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8775379E-0FCA-4BE3-886F-743924913AD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503737" sheetId="2" r:id="rId1"/>
  </sheets>
  <definedNames>
    <definedName name="ID_1005530165" localSheetId="0">'0503737'!$M$10</definedName>
    <definedName name="ID_1005530166" localSheetId="0">'0503737'!$M$11</definedName>
    <definedName name="ID_1005530167" localSheetId="0">'0503737'!$M$12</definedName>
    <definedName name="ID_1005530168" localSheetId="0">'0503737'!$M$13</definedName>
    <definedName name="ID_120655894" localSheetId="0">'0503737'!$C$8</definedName>
    <definedName name="ID_120655895" localSheetId="0">'0503737'!$C$97</definedName>
    <definedName name="ID_120655896" localSheetId="0">'0503737'!$C$7</definedName>
    <definedName name="ID_120655897" localSheetId="0">'0503737'!$O$9</definedName>
    <definedName name="ID_120655899" localSheetId="0">'0503737'!$H$92</definedName>
    <definedName name="ID_120655900" localSheetId="0">'0503737'!$I$97</definedName>
    <definedName name="ID_120655902" localSheetId="0">'0503737'!$F$95</definedName>
    <definedName name="ID_120655903" localSheetId="0">'0503737'!$I$95</definedName>
    <definedName name="ID_120655904" localSheetId="0">'0503737'!$C$10</definedName>
    <definedName name="ID_120655908" localSheetId="0">'0503737'!$G$97</definedName>
    <definedName name="ID_120665159" localSheetId="0">'0503737'!$C$11</definedName>
    <definedName name="ID_152718729" localSheetId="0">'0503737'!$M$6</definedName>
    <definedName name="ID_152718730" localSheetId="0">'0503737'!$M$5</definedName>
    <definedName name="ID_16607352234" localSheetId="0">'0503737'!$D$85</definedName>
    <definedName name="ID_16607352235" localSheetId="0">'0503737'!$C$85</definedName>
    <definedName name="ID_16607352236" localSheetId="0">'0503737'!$C$86</definedName>
    <definedName name="ID_16607352237" localSheetId="0">'0503737'!$D$86</definedName>
    <definedName name="ID_1714410362" localSheetId="0">'0503737'!$K$12</definedName>
    <definedName name="ID_1721803" localSheetId="0">'0503737'!$O$10</definedName>
    <definedName name="ID_2152668054" localSheetId="0">'0503737'!$E$19</definedName>
    <definedName name="ID_2152668055" localSheetId="0">'0503737'!$F$19</definedName>
    <definedName name="ID_2152668056" localSheetId="0">'0503737'!$G$19</definedName>
    <definedName name="ID_2152668057" localSheetId="0">'0503737'!$G$65</definedName>
    <definedName name="ID_2152668058" localSheetId="0">'0503737'!$H$65</definedName>
    <definedName name="ID_2152668059" localSheetId="0">'0503737'!$O$56</definedName>
    <definedName name="ID_2152668060" localSheetId="0">'0503737'!$E$57</definedName>
    <definedName name="ID_2152668061" localSheetId="0">'0503737'!$F$57</definedName>
    <definedName name="ID_2152668062" localSheetId="0">'0503737'!$G$57</definedName>
    <definedName name="ID_2152668063" localSheetId="0">'0503737'!$H$57</definedName>
    <definedName name="ID_2152668064" localSheetId="0">'0503737'!$I$57</definedName>
    <definedName name="ID_2152668065" localSheetId="0">'0503737'!$J$57</definedName>
    <definedName name="ID_2152668066" localSheetId="0">'0503737'!$O$57</definedName>
    <definedName name="ID_2152668067" localSheetId="0">'0503737'!$E$65</definedName>
    <definedName name="ID_2152668068" localSheetId="0">'0503737'!$F$65</definedName>
    <definedName name="ID_2152668069" localSheetId="0">'0503737'!$H$19</definedName>
    <definedName name="ID_2152668070" localSheetId="0">'0503737'!$I$19</definedName>
    <definedName name="ID_2152668071" localSheetId="0">'0503737'!$J$19</definedName>
    <definedName name="ID_2152668072" localSheetId="0">'0503737'!$O$19</definedName>
    <definedName name="ID_2152668073" localSheetId="0">'0503737'!$E$28</definedName>
    <definedName name="ID_2152668074" localSheetId="0">'0503737'!$F$28</definedName>
    <definedName name="ID_2152668075" localSheetId="0">'0503737'!$G$28</definedName>
    <definedName name="ID_2152668076" localSheetId="0">'0503737'!$H$28</definedName>
    <definedName name="ID_2152668077" localSheetId="0">'0503737'!$I$28</definedName>
    <definedName name="ID_2152668078" localSheetId="0">'0503737'!$J$28</definedName>
    <definedName name="ID_2152668079" localSheetId="0">'0503737'!$O$28</definedName>
    <definedName name="ID_2152668080" localSheetId="0">'0503737'!$E$43</definedName>
    <definedName name="ID_2152668081" localSheetId="0">'0503737'!$F$43</definedName>
    <definedName name="ID_2152668082" localSheetId="0">'0503737'!$G$43</definedName>
    <definedName name="ID_2152668083" localSheetId="0">'0503737'!$H$43</definedName>
    <definedName name="ID_2152668084" localSheetId="0">'0503737'!$I$43</definedName>
    <definedName name="ID_2152668085" localSheetId="0">'0503737'!$J$43</definedName>
    <definedName name="ID_2152668086" localSheetId="0">'0503737'!$E$50</definedName>
    <definedName name="ID_2152668087" localSheetId="0">'0503737'!$F$50</definedName>
    <definedName name="ID_2152668088" localSheetId="0">'0503737'!$G$50</definedName>
    <definedName name="ID_2152668089" localSheetId="0">'0503737'!$H$50</definedName>
    <definedName name="ID_2152668090" localSheetId="0">'0503737'!$I$50</definedName>
    <definedName name="ID_2152668091" localSheetId="0">'0503737'!$J$50</definedName>
    <definedName name="ID_2152668092" localSheetId="0">'0503737'!$O$50</definedName>
    <definedName name="ID_2152668093" localSheetId="0">'0503737'!$E$51</definedName>
    <definedName name="ID_2152668094" localSheetId="0">'0503737'!$F$51</definedName>
    <definedName name="ID_2152668095" localSheetId="0">'0503737'!$G$51</definedName>
    <definedName name="ID_2152668096" localSheetId="0">'0503737'!$H$51</definedName>
    <definedName name="ID_2152668097" localSheetId="0">'0503737'!$I$51</definedName>
    <definedName name="ID_2152668098" localSheetId="0">'0503737'!$J$51</definedName>
    <definedName name="ID_2152668099" localSheetId="0">'0503737'!$O$51</definedName>
    <definedName name="ID_2152668100" localSheetId="0">'0503737'!$E$54</definedName>
    <definedName name="ID_2152668101" localSheetId="0">'0503737'!$F$54</definedName>
    <definedName name="ID_2152668102" localSheetId="0">'0503737'!$G$54</definedName>
    <definedName name="ID_2152668103" localSheetId="0">'0503737'!$H$54</definedName>
    <definedName name="ID_2152668104" localSheetId="0">'0503737'!$I$54</definedName>
    <definedName name="ID_2152668105" localSheetId="0">'0503737'!$J$54</definedName>
    <definedName name="ID_2152668106" localSheetId="0">'0503737'!$O$54</definedName>
    <definedName name="ID_2152668107" localSheetId="0">'0503737'!$E$55</definedName>
    <definedName name="ID_2152668108" localSheetId="0">'0503737'!$F$55</definedName>
    <definedName name="ID_2152668109" localSheetId="0">'0503737'!$G$55</definedName>
    <definedName name="ID_2152668110" localSheetId="0">'0503737'!$H$55</definedName>
    <definedName name="ID_2152668111" localSheetId="0">'0503737'!$I$55</definedName>
    <definedName name="ID_2152668112" localSheetId="0">'0503737'!$J$55</definedName>
    <definedName name="ID_2152668113" localSheetId="0">'0503737'!$O$55</definedName>
    <definedName name="ID_2152668114" localSheetId="0">'0503737'!$E$56</definedName>
    <definedName name="ID_2152668115" localSheetId="0">'0503737'!$F$56</definedName>
    <definedName name="ID_2152668116" localSheetId="0">'0503737'!$G$56</definedName>
    <definedName name="ID_2152668117" localSheetId="0">'0503737'!$H$56</definedName>
    <definedName name="ID_2152668118" localSheetId="0">'0503737'!$I$56</definedName>
    <definedName name="ID_2152668119" localSheetId="0">'0503737'!$J$56</definedName>
    <definedName name="ID_2152668120" localSheetId="0">'0503737'!$I$65</definedName>
    <definedName name="ID_2152668121" localSheetId="0">'0503737'!$J$65</definedName>
    <definedName name="ID_2152668122" localSheetId="0">'0503737'!$O$65</definedName>
    <definedName name="ID_2152668123" localSheetId="0">'0503737'!$E$66</definedName>
    <definedName name="ID_2152668124" localSheetId="0">'0503737'!$F$66</definedName>
    <definedName name="ID_2152668125" localSheetId="0">'0503737'!$G$66</definedName>
    <definedName name="ID_2152668126" localSheetId="0">'0503737'!$H$66</definedName>
    <definedName name="ID_2152668127" localSheetId="0">'0503737'!$I$66</definedName>
    <definedName name="ID_2152668128" localSheetId="0">'0503737'!$J$66</definedName>
    <definedName name="ID_2152668129" localSheetId="0">'0503737'!$E$67</definedName>
    <definedName name="ID_2152668130" localSheetId="0">'0503737'!$F$67</definedName>
    <definedName name="ID_2152668131" localSheetId="0">'0503737'!$G$67</definedName>
    <definedName name="ID_2152668132" localSheetId="0">'0503737'!$H$67</definedName>
    <definedName name="ID_2152668133" localSheetId="0">'0503737'!$I$67</definedName>
    <definedName name="ID_2152668134" localSheetId="0">'0503737'!$J$67</definedName>
    <definedName name="ID_2152668135" localSheetId="0">'0503737'!$E$68</definedName>
    <definedName name="ID_2152668136" localSheetId="0">'0503737'!$F$68</definedName>
    <definedName name="ID_2152668137" localSheetId="0">'0503737'!$G$68</definedName>
    <definedName name="ID_2152668138" localSheetId="0">'0503737'!$H$68</definedName>
    <definedName name="ID_2152668139" localSheetId="0">'0503737'!$I$68</definedName>
    <definedName name="ID_2152668140" localSheetId="0">'0503737'!$J$68</definedName>
    <definedName name="ID_2152668141" localSheetId="0">'0503737'!$O$68</definedName>
    <definedName name="ID_2152668142" localSheetId="0">'0503737'!$E$69</definedName>
    <definedName name="ID_2152668143" localSheetId="0">'0503737'!$F$69</definedName>
    <definedName name="ID_2152668144" localSheetId="0">'0503737'!$G$69</definedName>
    <definedName name="ID_2152668145" localSheetId="0">'0503737'!$H$69</definedName>
    <definedName name="ID_2152668146" localSheetId="0">'0503737'!$I$69</definedName>
    <definedName name="ID_2152668147" localSheetId="0">'0503737'!$J$69</definedName>
    <definedName name="ID_2152668148" localSheetId="0">'0503737'!$E$70</definedName>
    <definedName name="ID_2152668149" localSheetId="0">'0503737'!$F$70</definedName>
    <definedName name="ID_2152668150" localSheetId="0">'0503737'!$G$70</definedName>
    <definedName name="ID_2152668151" localSheetId="0">'0503737'!$G$86</definedName>
    <definedName name="ID_2152668152" localSheetId="0">'0503737'!$H$86</definedName>
    <definedName name="ID_2152668153" localSheetId="0">'0503737'!$E$86</definedName>
    <definedName name="ID_2152668154" localSheetId="0">'0503737'!$F$86</definedName>
    <definedName name="ID_2152668155" localSheetId="0">'0503737'!$H$70</definedName>
    <definedName name="ID_2152668156" localSheetId="0">'0503737'!$I$70</definedName>
    <definedName name="ID_2152668157" localSheetId="0">'0503737'!$J$70</definedName>
    <definedName name="ID_2152668158" localSheetId="0">'0503737'!$E$71</definedName>
    <definedName name="ID_2152668159" localSheetId="0">'0503737'!$F$71</definedName>
    <definedName name="ID_2152668160" localSheetId="0">'0503737'!$G$71</definedName>
    <definedName name="ID_2152668161" localSheetId="0">'0503737'!$H$71</definedName>
    <definedName name="ID_2152668162" localSheetId="0">'0503737'!$I$71</definedName>
    <definedName name="ID_2152668163" localSheetId="0">'0503737'!$J$71</definedName>
    <definedName name="ID_2152668164" localSheetId="0">'0503737'!$O$71</definedName>
    <definedName name="ID_2152668165" localSheetId="0">'0503737'!$E$72</definedName>
    <definedName name="ID_2152668166" localSheetId="0">'0503737'!$F$72</definedName>
    <definedName name="ID_2152668167" localSheetId="0">'0503737'!$G$72</definedName>
    <definedName name="ID_2152668168" localSheetId="0">'0503737'!$H$72</definedName>
    <definedName name="ID_2152668169" localSheetId="0">'0503737'!$I$72</definedName>
    <definedName name="ID_2152668170" localSheetId="0">'0503737'!$J$72</definedName>
    <definedName name="ID_2152668171" localSheetId="0">'0503737'!$O$72</definedName>
    <definedName name="ID_2152668172" localSheetId="0">'0503737'!$E$73</definedName>
    <definedName name="ID_2152668173" localSheetId="0">'0503737'!$F$73</definedName>
    <definedName name="ID_2152668174" localSheetId="0">'0503737'!$G$73</definedName>
    <definedName name="ID_2152668175" localSheetId="0">'0503737'!$H$73</definedName>
    <definedName name="ID_2152668176" localSheetId="0">'0503737'!$I$73</definedName>
    <definedName name="ID_2152668177" localSheetId="0">'0503737'!$J$73</definedName>
    <definedName name="ID_2152668178" localSheetId="0">'0503737'!$O$73</definedName>
    <definedName name="ID_2152668179" localSheetId="0">'0503737'!$E$74</definedName>
    <definedName name="ID_2152668180" localSheetId="0">'0503737'!$F$74</definedName>
    <definedName name="ID_2152668181" localSheetId="0">'0503737'!$G$74</definedName>
    <definedName name="ID_2152668182" localSheetId="0">'0503737'!$H$74</definedName>
    <definedName name="ID_2152668183" localSheetId="0">'0503737'!$I$74</definedName>
    <definedName name="ID_2152668184" localSheetId="0">'0503737'!$J$74</definedName>
    <definedName name="ID_2152668185" localSheetId="0">'0503737'!$O$74</definedName>
    <definedName name="ID_2152668186" localSheetId="0">'0503737'!$E$75</definedName>
    <definedName name="ID_2152668187" localSheetId="0">'0503737'!$F$75</definedName>
    <definedName name="ID_2152668188" localSheetId="0">'0503737'!$G$75</definedName>
    <definedName name="ID_2152668189" localSheetId="0">'0503737'!$H$75</definedName>
    <definedName name="ID_2152668190" localSheetId="0">'0503737'!$I$75</definedName>
    <definedName name="ID_2152668191" localSheetId="0">'0503737'!$J$75</definedName>
    <definedName name="ID_2152668192" localSheetId="0">'0503737'!$O$75</definedName>
    <definedName name="ID_2152668193" localSheetId="0">'0503737'!$E$76</definedName>
    <definedName name="ID_2152668194" localSheetId="0">'0503737'!$F$76</definedName>
    <definedName name="ID_2152668195" localSheetId="0">'0503737'!$G$76</definedName>
    <definedName name="ID_2152668196" localSheetId="0">'0503737'!$H$76</definedName>
    <definedName name="ID_2152668197" localSheetId="0">'0503737'!$I$76</definedName>
    <definedName name="ID_2152668198" localSheetId="0">'0503737'!$J$76</definedName>
    <definedName name="ID_2152668199" localSheetId="0">'0503737'!$O$76</definedName>
    <definedName name="ID_2152668200" localSheetId="0">'0503737'!$E$85</definedName>
    <definedName name="ID_2152668201" localSheetId="0">'0503737'!$F$85</definedName>
    <definedName name="ID_2152668202" localSheetId="0">'0503737'!$G$85</definedName>
    <definedName name="ID_2152668203" localSheetId="0">'0503737'!$H$85</definedName>
    <definedName name="ID_2152668204" localSheetId="0">'0503737'!$I$85</definedName>
    <definedName name="ID_2152668205" localSheetId="0">'0503737'!$I$86</definedName>
    <definedName name="ID_2152668206" localSheetId="0">'0503737'!$D$67</definedName>
    <definedName name="ID_2152668207" localSheetId="0">'0503737'!$C$67</definedName>
    <definedName name="ID_2152668208" localSheetId="0">'0503737'!$D$54</definedName>
    <definedName name="ID_2152668209" localSheetId="0">'0503737'!$C$54</definedName>
    <definedName name="ID_2152668210" localSheetId="0">'0503737'!$D$55</definedName>
    <definedName name="ID_2152668211" localSheetId="0">'0503737'!$C$55</definedName>
    <definedName name="ID_2152668212" localSheetId="0">'0503737'!$D$56</definedName>
    <definedName name="ID_2152668213" localSheetId="0">'0503737'!$C$56</definedName>
    <definedName name="ID_2152668214" localSheetId="0">'0503737'!$D$65</definedName>
    <definedName name="ID_2152668215" localSheetId="0">'0503737'!$C$65</definedName>
    <definedName name="ID_2152668216" localSheetId="0">'0503737'!$D$66</definedName>
    <definedName name="ID_2152668217" localSheetId="0">'0503737'!$C$66</definedName>
    <definedName name="ID_2152668218" localSheetId="0">'0503737'!$C$50</definedName>
    <definedName name="ID_2152668219" localSheetId="0">'0503737'!$D$50</definedName>
    <definedName name="ID_2152668220" localSheetId="0">'0503737'!$D$51</definedName>
    <definedName name="ID_2152668221" localSheetId="0">'0503737'!$C$51</definedName>
    <definedName name="ID_2152668222" localSheetId="0">'0503737'!$D$57</definedName>
    <definedName name="ID_2152668223" localSheetId="0">'0503737'!$C$57</definedName>
    <definedName name="ID_2152668224" localSheetId="0">'0503737'!$D$68</definedName>
    <definedName name="ID_2152668225" localSheetId="0">'0503737'!$C$68</definedName>
    <definedName name="ID_2152668226" localSheetId="0">'0503737'!$D$69</definedName>
    <definedName name="ID_2152668227" localSheetId="0">'0503737'!$C$69</definedName>
    <definedName name="ID_2152668228" localSheetId="0">'0503737'!$D$70</definedName>
    <definedName name="ID_2152668229" localSheetId="0">'0503737'!$C$70</definedName>
    <definedName name="ID_2152668230" localSheetId="0">'0503737'!$D$71</definedName>
    <definedName name="ID_2152668231" localSheetId="0">'0503737'!$C$71</definedName>
    <definedName name="ID_2152668232" localSheetId="0">'0503737'!$D$72</definedName>
    <definedName name="ID_2152668233" localSheetId="0">'0503737'!$C$72</definedName>
    <definedName name="ID_2152668234" localSheetId="0">'0503737'!$D$73</definedName>
    <definedName name="ID_2152668235" localSheetId="0">'0503737'!$C$73</definedName>
    <definedName name="ID_2152668236" localSheetId="0">'0503737'!$D$74</definedName>
    <definedName name="ID_2152668237" localSheetId="0">'0503737'!$C$74</definedName>
    <definedName name="ID_2152668238" localSheetId="0">'0503737'!$D$75</definedName>
    <definedName name="ID_2152668239" localSheetId="0">'0503737'!$C$75</definedName>
    <definedName name="ID_2152668240" localSheetId="0">'0503737'!$D$76</definedName>
    <definedName name="ID_2152668241" localSheetId="0">'0503737'!$C$76</definedName>
    <definedName name="ID_22018006976" localSheetId="0">'0503737'!$Q$6</definedName>
    <definedName name="ID_22018006977" localSheetId="0">'0503737'!$Q$7</definedName>
    <definedName name="ID_22018006978" localSheetId="0">'0503737'!$Q$10</definedName>
    <definedName name="ID_22018006979" localSheetId="0">'0503737'!$Q$8</definedName>
    <definedName name="ID_277863" localSheetId="0">'0503737'!$O$6</definedName>
    <definedName name="ID_277865" localSheetId="0">'0503737'!$C$6</definedName>
    <definedName name="ID_277866" localSheetId="0">'0503737'!$O$5</definedName>
    <definedName name="ID_277868" localSheetId="0">'0503737'!$C$91</definedName>
    <definedName name="ID_277869" localSheetId="0">'0503737'!$C$89</definedName>
    <definedName name="ID_277871" localSheetId="0">'0503737'!$F$5</definedName>
    <definedName name="ID_406652316" localSheetId="0">'0503737'!$K$2</definedName>
    <definedName name="ID_406652317" localSheetId="0">'0503737'!$K$7</definedName>
    <definedName name="ID_406652318" localSheetId="0">'0503737'!$K$3</definedName>
    <definedName name="ID_406652319" localSheetId="0">'0503737'!$K$8</definedName>
    <definedName name="ID_406652320" localSheetId="0">'0503737'!$K$4</definedName>
    <definedName name="ID_406652321" localSheetId="0">'0503737'!$K$9</definedName>
    <definedName name="ID_406652322" localSheetId="0">'0503737'!$K$5</definedName>
    <definedName name="ID_406652323" localSheetId="0">'0503737'!$K$10</definedName>
    <definedName name="ID_406652324" localSheetId="0">'0503737'!$K$6</definedName>
    <definedName name="ID_542688001" localSheetId="0">'0503737'!$M$7</definedName>
    <definedName name="ID_542688002" localSheetId="0">'0503737'!$M$8</definedName>
    <definedName name="ID_542688003" localSheetId="0">'0503737'!$M$9</definedName>
    <definedName name="ID_6793181" localSheetId="0">'0503737'!$I$89</definedName>
    <definedName name="ID_6793182" localSheetId="0">'0503737'!$K$11</definedName>
    <definedName name="ID_845111479" localSheetId="0">'0503737'!$O$8</definedName>
    <definedName name="ID_8608106416" localSheetId="0">'0503737'!$M$4</definedName>
    <definedName name="ID_8608106417" localSheetId="0">'0503737'!$M$3</definedName>
    <definedName name="T_30200309981" localSheetId="0">'0503737'!$B$29:$O$40</definedName>
    <definedName name="T_30200309994" localSheetId="0">'0503737'!$B$52:$O$52</definedName>
    <definedName name="T_30200310007" localSheetId="0">'0503737'!$C$104:$H$113</definedName>
    <definedName name="T_30200310017" localSheetId="0">'0503737'!$B$20:$O$20</definedName>
    <definedName name="T_30200310030" localSheetId="0">'0503737'!$B$58:$O$58</definedName>
    <definedName name="TR_30200309981_2329645488" localSheetId="0">'0503737'!$B$31:$O$31</definedName>
    <definedName name="TR_30200309981_2329645489" localSheetId="0">'0503737'!$B$32:$O$32</definedName>
    <definedName name="TR_30200309981_2329645490" localSheetId="0">'0503737'!$B$33:$O$33</definedName>
    <definedName name="TR_30200309981_2329645493" localSheetId="0">'0503737'!$B$36:$O$36</definedName>
    <definedName name="TR_30200309981_2329645494" localSheetId="0">'0503737'!$B$37:$O$37</definedName>
    <definedName name="TR_30200309981_2329645497" localSheetId="0">'0503737'!$B$40:$O$40</definedName>
    <definedName name="TR_30200309994" localSheetId="0">'0503737'!$B$52:$O$52</definedName>
    <definedName name="TR_30200310007" localSheetId="0">'0503737'!$C$104:$H$113</definedName>
    <definedName name="TR_30200310017_2329645467" localSheetId="0">'0503737'!$B$20:$O$20</definedName>
    <definedName name="TR_30200310030" localSheetId="0">'0503737'!$B$58:$O$58</definedName>
    <definedName name="TT_30200309981_2329645486_30200310052" localSheetId="0">'0503737'!$B$29:$O$29</definedName>
    <definedName name="TT_30200309981_2329645487_30200310052" localSheetId="0">'0503737'!$B$30:$O$30</definedName>
    <definedName name="TT_30200309981_2329645491_30200310052" localSheetId="0">'0503737'!$B$34:$O$34</definedName>
    <definedName name="TT_30200309981_2329645492_30200310052" localSheetId="0">'0503737'!$B$35:$O$35</definedName>
    <definedName name="TT_30200309981_2329645495_30200310052" localSheetId="0">'0503737'!$B$38:$O$38</definedName>
    <definedName name="TT_30200309981_2329645496_30200310052" localSheetId="0">'0503737'!$B$39:$O$39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6" i="2" l="1"/>
  <c r="I85" i="2"/>
  <c r="J76" i="2"/>
  <c r="O76" i="2" s="1"/>
  <c r="O75" i="2"/>
  <c r="O74" i="2" s="1"/>
  <c r="J75" i="2"/>
  <c r="I74" i="2"/>
  <c r="H74" i="2"/>
  <c r="G74" i="2"/>
  <c r="F74" i="2"/>
  <c r="E74" i="2"/>
  <c r="J73" i="2"/>
  <c r="O73" i="2" s="1"/>
  <c r="J72" i="2"/>
  <c r="G71" i="2"/>
  <c r="F71" i="2"/>
  <c r="E71" i="2"/>
  <c r="J70" i="2"/>
  <c r="J69" i="2"/>
  <c r="I68" i="2"/>
  <c r="H68" i="2"/>
  <c r="G68" i="2"/>
  <c r="F68" i="2"/>
  <c r="E68" i="2"/>
  <c r="O68" i="2" s="1"/>
  <c r="J67" i="2"/>
  <c r="J66" i="2"/>
  <c r="I65" i="2"/>
  <c r="H65" i="2"/>
  <c r="G65" i="2"/>
  <c r="F65" i="2"/>
  <c r="J58" i="2"/>
  <c r="O58" i="2" s="1"/>
  <c r="J56" i="2"/>
  <c r="O56" i="2" s="1"/>
  <c r="J55" i="2"/>
  <c r="O55" i="2" s="1"/>
  <c r="I54" i="2"/>
  <c r="H54" i="2"/>
  <c r="G54" i="2"/>
  <c r="F54" i="2"/>
  <c r="E54" i="2"/>
  <c r="J52" i="2"/>
  <c r="O52" i="2" s="1"/>
  <c r="J43" i="2"/>
  <c r="I43" i="2"/>
  <c r="H43" i="2"/>
  <c r="G43" i="2"/>
  <c r="F43" i="2"/>
  <c r="E43" i="2"/>
  <c r="J40" i="2"/>
  <c r="O40" i="2" s="1"/>
  <c r="J37" i="2"/>
  <c r="O37" i="2" s="1"/>
  <c r="J36" i="2"/>
  <c r="O36" i="2" s="1"/>
  <c r="O33" i="2"/>
  <c r="J33" i="2"/>
  <c r="J32" i="2"/>
  <c r="O32" i="2" s="1"/>
  <c r="J31" i="2"/>
  <c r="O31" i="2" s="1"/>
  <c r="J20" i="2"/>
  <c r="O20" i="2" s="1"/>
  <c r="J65" i="2" l="1"/>
  <c r="O65" i="2" s="1"/>
  <c r="O54" i="2"/>
  <c r="J71" i="2"/>
  <c r="J74" i="2"/>
  <c r="J54" i="2"/>
  <c r="O72" i="2"/>
  <c r="O71" i="2" s="1"/>
</calcChain>
</file>

<file path=xl/sharedStrings.xml><?xml version="1.0" encoding="utf-8"?>
<sst xmlns="http://schemas.openxmlformats.org/spreadsheetml/2006/main" count="283" uniqueCount="191">
  <si>
    <t xml:space="preserve">ОТЧЕТ </t>
  </si>
  <si>
    <t>ist</t>
  </si>
  <si>
    <t>ОБ ИСПОЛНЕНИИ УЧРЕЖДЕНИЕМ ПЛАНА ЕГО ФИНАНСОВО-ХОЗЯЙСТВЕННОЙ ДЕЯТЕЛЬНОСТИ</t>
  </si>
  <si>
    <t>500</t>
  </si>
  <si>
    <t>prp</t>
  </si>
  <si>
    <t>OKTMOR</t>
  </si>
  <si>
    <t>КОДЫ</t>
  </si>
  <si>
    <t>Форма по ОКУД</t>
  </si>
  <si>
    <t>ГОД</t>
  </si>
  <si>
    <t>RESERVE1</t>
  </si>
  <si>
    <t>PRAVOPR</t>
  </si>
  <si>
    <t>0503737</t>
  </si>
  <si>
    <t>на</t>
  </si>
  <si>
    <t>01 января 2024 г.</t>
  </si>
  <si>
    <t xml:space="preserve">                    Дата</t>
  </si>
  <si>
    <t>rod</t>
  </si>
  <si>
    <t>COLS_OLAP</t>
  </si>
  <si>
    <t>Учреждение</t>
  </si>
  <si>
    <t>МБДОУ "Д/с Сретенский"</t>
  </si>
  <si>
    <t xml:space="preserve">              по ОКПО</t>
  </si>
  <si>
    <t>vro</t>
  </si>
  <si>
    <t>ROWS_OLAP</t>
  </si>
  <si>
    <t>Обособленное подразделение</t>
  </si>
  <si>
    <t>5</t>
  </si>
  <si>
    <t>prd</t>
  </si>
  <si>
    <t>DICT01</t>
  </si>
  <si>
    <t>Учредитель</t>
  </si>
  <si>
    <t>по ОКТМО</t>
  </si>
  <si>
    <t>01.01.2024</t>
  </si>
  <si>
    <t>rdt</t>
  </si>
  <si>
    <t>DICT02</t>
  </si>
  <si>
    <t>14658101</t>
  </si>
  <si>
    <t xml:space="preserve">             по ОКПО</t>
  </si>
  <si>
    <t>RESERVE2</t>
  </si>
  <si>
    <t>DICT03</t>
  </si>
  <si>
    <t>Наименование органа, осуществля-
ющего полномочия учредителя</t>
  </si>
  <si>
    <t>Глава по БК</t>
  </si>
  <si>
    <t>3</t>
  </si>
  <si>
    <t>vid</t>
  </si>
  <si>
    <t>DICT04</t>
  </si>
  <si>
    <t>871</t>
  </si>
  <si>
    <t>Вид финансового обеспечения (деятельности)</t>
  </si>
  <si>
    <t>4.деятельность по выполнению государственного (муниципального) задания</t>
  </si>
  <si>
    <t>glbuhg2</t>
  </si>
  <si>
    <t>DICT05</t>
  </si>
  <si>
    <t>Периодичность:  квартальная, годовая</t>
  </si>
  <si>
    <t>ruk3</t>
  </si>
  <si>
    <t>DICT06</t>
  </si>
  <si>
    <t xml:space="preserve">Единица измерения:  руб </t>
  </si>
  <si>
    <t xml:space="preserve">             по ОКЕИ</t>
  </si>
  <si>
    <t>DICT07</t>
  </si>
  <si>
    <t>383</t>
  </si>
  <si>
    <t>1. Доходы учреждения</t>
  </si>
  <si>
    <t xml:space="preserve"> Наименование показателя</t>
  </si>
  <si>
    <t>Код 
стро-
ки</t>
  </si>
  <si>
    <t>Код 
анали-
тики</t>
  </si>
  <si>
    <t>Утверждено 
плановых
назначений</t>
  </si>
  <si>
    <t xml:space="preserve">         Исполнено плановых назначений</t>
  </si>
  <si>
    <t>Сумма 
отклонения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</si>
  <si>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</si>
  <si>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</si>
  <si>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</si>
  <si>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</si>
  <si>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итого</t>
  </si>
  <si>
    <t>4</t>
  </si>
  <si>
    <t>6</t>
  </si>
  <si>
    <t>7</t>
  </si>
  <si>
    <t>8</t>
  </si>
  <si>
    <t>9</t>
  </si>
  <si>
    <t>10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</si>
  <si>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</si>
  <si>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t>010</t>
  </si>
  <si>
    <t>ДОХОДЫ ОТ ОКАЗАНИЯ ПЛАТНЫХ УСЛУГ (РАБОТ), КОМПЕНСАЦИИ ЗАТРАТ</t>
  </si>
  <si>
    <t>040</t>
  </si>
  <si>
    <t>130</t>
  </si>
  <si>
    <t>2. Расходы учреждения</t>
  </si>
  <si>
    <t>Форма 0503737  с.2</t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</si>
  <si>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</si>
  <si>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200</t>
  </si>
  <si>
    <t>х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</si>
  <si>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(стр. 110 + стр. 130)</t>
  </si>
  <si>
    <t>100</t>
  </si>
  <si>
    <t>i1_100</t>
  </si>
  <si>
    <t>РАСХОДЫ НА ВЫПЛАТЫ ПЕРСОНАЛУ КАЗЕННЫХ УЧРЕЖДЕНИЙ
(стр. 111 + стр. 112 + стр. 113 + стр. 119)</t>
  </si>
  <si>
    <t>110</t>
  </si>
  <si>
    <t>i1_110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</si>
  <si>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</si>
  <si>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</si>
  <si>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</si>
  <si>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</si>
  <si>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</si>
  <si>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</si>
  <si>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
(стр. 220 + стр. 240)</t>
  </si>
  <si>
    <t>i1_200</t>
  </si>
  <si>
    <t>ИНЫЕ ЗАКУПКИ ТОВАРОВ, РАБОТ И УСЛУГ ДЛЯ ОБЕСПЕЧЕНИЯ ГОСУДАРСТВЕННЫХ (МУНИЦИПАЛЬНЫХ) НУЖД
(стр. 241 + стр. 243 + стр. 244 + стр. 245 + стр. 246 + стр. 247)</t>
  </si>
  <si>
    <t>240</t>
  </si>
  <si>
    <t>i1_240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</si>
  <si>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</si>
  <si>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</si>
  <si>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</si>
  <si>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</si>
  <si>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
(стр. 810 + стр. 830 + стр. 850 + стр. 860+ стр. 880)</t>
  </si>
  <si>
    <t>800</t>
  </si>
  <si>
    <t>i1_800</t>
  </si>
  <si>
    <t>УПЛАТА НАЛОГОВ, СБОРОВ И ИНЫХ ПЛАТЕЖЕЙ
(стр. 851 + стр. 852 + стр. 853)</t>
  </si>
  <si>
    <t>850</t>
  </si>
  <si>
    <t>i1_850</t>
  </si>
  <si>
    <t>Уплата иных платежей</t>
  </si>
  <si>
    <t>853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</si>
  <si>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</si>
  <si>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</si>
  <si>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с.3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</si>
  <si>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</si>
  <si>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</si>
  <si>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520</t>
  </si>
  <si>
    <t>Движение денежных средств</t>
  </si>
  <si>
    <t>590</t>
  </si>
  <si>
    <t>x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</si>
  <si>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</si>
  <si>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</si>
  <si>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</si>
  <si>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</si>
  <si>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</si>
  <si>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</si>
  <si>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r>
      <t xml:space="preserve">Внешние источники
</t>
    </r>
    <r>
      <rPr>
        <sz val="8"/>
        <rFont val="Arial Cyr"/>
        <charset val="204"/>
      </rPr>
      <t xml:space="preserve">                из них:</t>
    </r>
  </si>
  <si>
    <t>620</t>
  </si>
  <si>
    <t>Форма 0503737 с.4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</si>
  <si>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</si>
  <si>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</si>
  <si>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</si>
  <si>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</si>
  <si>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</si>
  <si>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</si>
  <si>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</si>
  <si>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730</t>
  </si>
  <si>
    <t>увеличение остатков средств учреждения</t>
  </si>
  <si>
    <t>731</t>
  </si>
  <si>
    <t>уменьшение остатков средств учреждения</t>
  </si>
  <si>
    <t>732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</si>
  <si>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</si>
  <si>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820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</si>
  <si>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</si>
  <si>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</si>
  <si>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</si>
  <si>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</si>
  <si>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</si>
  <si>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>830</t>
  </si>
  <si>
    <t xml:space="preserve">увеличение расчетов по внутреннему привлечению остатков средств (Кт 030406000) </t>
  </si>
  <si>
    <t>831</t>
  </si>
  <si>
    <t>уменьшение расчетов по внутреннему привлечению остатков средств (Дт 030406000)</t>
  </si>
  <si>
    <t>832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</si>
  <si>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</si>
  <si>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</si>
  <si>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</si>
  <si>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 xml:space="preserve">                     Произведено возвратов</t>
  </si>
  <si>
    <t>через
лицевые
счета</t>
  </si>
  <si>
    <t>через
банковские
счета</t>
  </si>
  <si>
    <t>через
кассу
учреждения</t>
  </si>
  <si>
    <t>Возвращено остатков субсидий прошлых лет, всего</t>
  </si>
  <si>
    <t>910</t>
  </si>
  <si>
    <t>Возвращено расходов прошлых лет, всего</t>
  </si>
  <si>
    <t>950</t>
  </si>
  <si>
    <t>Руководитель финансово-   
экономической службы     _____________________________</t>
  </si>
  <si>
    <t>Руководитель __________________________</t>
  </si>
  <si>
    <t xml:space="preserve"> (подпись)  </t>
  </si>
  <si>
    <t>(расшифровка подписи)</t>
  </si>
  <si>
    <t>(подпись)</t>
  </si>
  <si>
    <t>Главный бухгалтер______________________</t>
  </si>
  <si>
    <t xml:space="preserve"> (подпись)   </t>
  </si>
  <si>
    <t xml:space="preserve"> (расшифровка подписи)</t>
  </si>
  <si>
    <t xml:space="preserve">        Централизованная бухгалтерия</t>
  </si>
  <si>
    <t>(наименование, ОГРН, ИНН,КПП, местонахождение )</t>
  </si>
  <si>
    <t>Руководитель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</si>
  <si>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</si>
  <si>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</si>
  <si>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</si>
  <si>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</si>
  <si>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</si>
  <si>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</si>
  <si>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</si>
  <si>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</si>
  <si>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</si>
  <si>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</si>
  <si>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</si>
  <si>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</si>
  <si>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</si>
  <si>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</si>
  <si>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</si>
  <si>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"15" марта  2024 г.</t>
  </si>
  <si>
    <t>Севрюкова М.П.</t>
  </si>
  <si>
    <t>Забелина И.С.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</si>
</sst>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\-\ #,##0.00;\ \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  <font>
      <b/>
      <sz val="8"/>
      <name val="Arial Cyr"/>
      <family val="2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b/>
      <i/>
      <sz val="8"/>
      <name val="Arial Cyr"/>
      <charset val="204"/>
    </font>
    <font>
      <sz val="11"/>
      <color indexed="8"/>
      <name val="Calibri"/>
      <family val="2"/>
      <charset val="204"/>
    </font>
    <font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bgColor theme="0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13" fillId="0" borderId="0"/>
  </cellStyleXfs>
  <cellXfs count="268">
    <xf numFmtId="0" fontId="0" fillId="0" borderId="0" xfId="0"/>
    <xf numFmtId="0" fontId="2" fillId="2" borderId="0" xfId="0" applyFont="1" applyFill="1" applyAlignment="1"/>
    <xf numFmtId="49" fontId="3" fillId="2" borderId="0" xfId="0" applyNumberFormat="1" applyFont="1" applyFill="1" applyAlignment="1">
      <alignment horizontal="left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49" fontId="3" fillId="2" borderId="6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Continuous"/>
    </xf>
    <xf numFmtId="49" fontId="3" fillId="2" borderId="8" xfId="0" applyNumberFormat="1" applyFont="1" applyFill="1" applyBorder="1" applyAlignment="1">
      <alignment horizontal="left"/>
    </xf>
    <xf numFmtId="49" fontId="3" fillId="2" borderId="9" xfId="0" applyNumberFormat="1" applyFont="1" applyFill="1" applyBorder="1" applyAlignment="1">
      <alignment horizontal="left"/>
    </xf>
    <xf numFmtId="14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right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49" fontId="3" fillId="2" borderId="15" xfId="0" applyNumberFormat="1" applyFont="1" applyFill="1" applyBorder="1" applyAlignment="1">
      <alignment horizontal="left"/>
    </xf>
    <xf numFmtId="49" fontId="3" fillId="2" borderId="16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left" wrapText="1"/>
    </xf>
    <xf numFmtId="49" fontId="3" fillId="2" borderId="10" xfId="0" applyNumberFormat="1" applyFont="1" applyFill="1" applyBorder="1" applyAlignment="1">
      <alignment horizontal="center"/>
    </xf>
    <xf numFmtId="49" fontId="3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49" fontId="3" fillId="2" borderId="17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49" fontId="3" fillId="2" borderId="0" xfId="0" applyNumberFormat="1" applyFont="1" applyFill="1" applyBorder="1" applyAlignment="1">
      <alignment horizontal="centerContinuous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18" xfId="0" applyNumberFormat="1" applyFont="1" applyFill="1" applyBorder="1" applyAlignment="1" applyProtection="1">
      <alignment horizontal="center" vertical="center"/>
    </xf>
    <xf numFmtId="49" fontId="3" fillId="2" borderId="19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right"/>
      <protection locked="0"/>
    </xf>
    <xf numFmtId="164" fontId="3" fillId="2" borderId="22" xfId="0" applyNumberFormat="1" applyFont="1" applyFill="1" applyBorder="1" applyAlignment="1" applyProtection="1">
      <alignment horizontal="right"/>
      <protection locked="0"/>
    </xf>
    <xf numFmtId="49" fontId="3" fillId="2" borderId="23" xfId="0" applyNumberFormat="1" applyFont="1" applyFill="1" applyBorder="1" applyAlignment="1" applyProtection="1">
      <alignment horizontal="right"/>
    </xf>
    <xf numFmtId="0" fontId="3" fillId="2" borderId="26" xfId="0" applyFont="1" applyFill="1" applyBorder="1" applyAlignment="1" applyProtection="1">
      <alignment horizontal="left" vertical="top" wrapText="1"/>
    </xf>
    <xf numFmtId="49" fontId="3" fillId="2" borderId="27" xfId="0" applyNumberFormat="1" applyFont="1" applyFill="1" applyBorder="1" applyAlignment="1" applyProtection="1">
      <alignment horizontal="center" vertical="top" wrapText="1"/>
    </xf>
    <xf numFmtId="49" fontId="3" fillId="2" borderId="18" xfId="0" applyNumberFormat="1" applyFont="1" applyFill="1" applyBorder="1" applyAlignment="1" applyProtection="1">
      <alignment horizontal="center" vertical="top" wrapText="1"/>
    </xf>
    <xf numFmtId="49" fontId="3" fillId="2" borderId="1" xfId="0" applyNumberFormat="1" applyFont="1" applyFill="1" applyBorder="1" applyAlignment="1" applyProtection="1">
      <alignment horizontal="center" vertical="top"/>
    </xf>
    <xf numFmtId="49" fontId="3" fillId="2" borderId="28" xfId="0" applyNumberFormat="1" applyFont="1" applyFill="1" applyBorder="1" applyAlignment="1" applyProtection="1">
      <alignment horizontal="center" vertical="top"/>
    </xf>
    <xf numFmtId="49" fontId="3" fillId="2" borderId="29" xfId="0" applyNumberFormat="1" applyFont="1" applyFill="1" applyBorder="1" applyAlignment="1" applyProtection="1">
      <alignment horizontal="center" vertical="top"/>
    </xf>
    <xf numFmtId="0" fontId="3" fillId="2" borderId="0" xfId="0" applyFont="1" applyFill="1" applyAlignment="1" applyProtection="1">
      <alignment horizontal="left" wrapText="1"/>
    </xf>
    <xf numFmtId="0" fontId="2" fillId="2" borderId="7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 indent="2"/>
    </xf>
    <xf numFmtId="49" fontId="3" fillId="2" borderId="0" xfId="0" applyNumberFormat="1" applyFont="1" applyFill="1" applyAlignment="1" applyProtection="1">
      <alignment horizontal="left"/>
    </xf>
    <xf numFmtId="0" fontId="3" fillId="2" borderId="30" xfId="0" applyFont="1" applyFill="1" applyBorder="1" applyAlignment="1" applyProtection="1">
      <alignment horizontal="center" vertical="center"/>
    </xf>
    <xf numFmtId="49" fontId="3" fillId="2" borderId="23" xfId="0" applyNumberFormat="1" applyFont="1" applyFill="1" applyBorder="1" applyAlignment="1" applyProtection="1">
      <alignment horizontal="center"/>
      <protection locked="0"/>
    </xf>
    <xf numFmtId="0" fontId="11" fillId="2" borderId="32" xfId="0" applyFont="1" applyFill="1" applyBorder="1" applyAlignment="1" applyProtection="1">
      <alignment horizontal="left" wrapText="1" indent="1"/>
    </xf>
    <xf numFmtId="49" fontId="3" fillId="2" borderId="33" xfId="0" applyNumberFormat="1" applyFont="1" applyFill="1" applyBorder="1" applyAlignment="1" applyProtection="1">
      <alignment horizontal="center"/>
    </xf>
    <xf numFmtId="49" fontId="3" fillId="2" borderId="1" xfId="0" applyNumberFormat="1" applyFont="1" applyFill="1" applyBorder="1" applyAlignment="1" applyProtection="1">
      <alignment horizontal="center"/>
    </xf>
    <xf numFmtId="49" fontId="3" fillId="2" borderId="28" xfId="0" applyNumberFormat="1" applyFont="1" applyFill="1" applyBorder="1" applyAlignment="1" applyProtection="1">
      <alignment horizontal="center"/>
    </xf>
    <xf numFmtId="49" fontId="3" fillId="2" borderId="29" xfId="0" applyNumberFormat="1" applyFont="1" applyFill="1" applyBorder="1" applyAlignment="1" applyProtection="1">
      <alignment horizontal="center"/>
    </xf>
    <xf numFmtId="0" fontId="3" fillId="2" borderId="32" xfId="0" applyFont="1" applyFill="1" applyBorder="1" applyAlignment="1" applyProtection="1">
      <alignment horizontal="left" wrapText="1" indent="2"/>
    </xf>
    <xf numFmtId="49" fontId="3" fillId="2" borderId="34" xfId="0" applyNumberFormat="1" applyFont="1" applyFill="1" applyBorder="1" applyAlignment="1" applyProtection="1">
      <alignment horizontal="center"/>
    </xf>
    <xf numFmtId="49" fontId="3" fillId="2" borderId="35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Protection="1"/>
    <xf numFmtId="49" fontId="3" fillId="3" borderId="21" xfId="0" applyNumberFormat="1" applyFont="1" applyFill="1" applyBorder="1" applyAlignment="1" applyProtection="1">
      <alignment horizontal="center"/>
      <protection locked="0"/>
    </xf>
    <xf numFmtId="164" fontId="3" fillId="3" borderId="21" xfId="0" applyNumberFormat="1" applyFont="1" applyFill="1" applyBorder="1" applyAlignment="1" applyProtection="1">
      <alignment horizontal="right"/>
      <protection locked="0"/>
    </xf>
    <xf numFmtId="164" fontId="3" fillId="3" borderId="22" xfId="0" applyNumberFormat="1" applyFont="1" applyFill="1" applyBorder="1" applyAlignment="1" applyProtection="1">
      <alignment horizontal="right"/>
      <protection locked="0"/>
    </xf>
    <xf numFmtId="49" fontId="3" fillId="3" borderId="23" xfId="0" applyNumberFormat="1" applyFont="1" applyFill="1" applyBorder="1" applyAlignment="1" applyProtection="1">
      <alignment horizontal="right"/>
    </xf>
    <xf numFmtId="0" fontId="3" fillId="2" borderId="24" xfId="0" applyFont="1" applyFill="1" applyBorder="1" applyAlignment="1" applyProtection="1">
      <alignment horizontal="left" wrapText="1" indent="3"/>
    </xf>
    <xf numFmtId="49" fontId="3" fillId="2" borderId="43" xfId="0" applyNumberFormat="1" applyFont="1" applyFill="1" applyBorder="1" applyAlignment="1" applyProtection="1">
      <alignment horizontal="center"/>
    </xf>
    <xf numFmtId="49" fontId="3" fillId="2" borderId="21" xfId="0" applyNumberFormat="1" applyFont="1" applyFill="1" applyBorder="1" applyAlignment="1" applyProtection="1">
      <alignment horizontal="center"/>
    </xf>
    <xf numFmtId="164" fontId="3" fillId="2" borderId="21" xfId="0" applyNumberFormat="1" applyFont="1" applyFill="1" applyBorder="1" applyAlignment="1" applyProtection="1">
      <alignment horizontal="right"/>
    </xf>
    <xf numFmtId="164" fontId="3" fillId="2" borderId="22" xfId="0" applyNumberFormat="1" applyFont="1" applyFill="1" applyBorder="1" applyAlignment="1" applyProtection="1">
      <alignment horizontal="right"/>
    </xf>
    <xf numFmtId="164" fontId="3" fillId="2" borderId="25" xfId="0" applyNumberFormat="1" applyFont="1" applyFill="1" applyBorder="1" applyAlignment="1" applyProtection="1">
      <alignment horizontal="right"/>
    </xf>
    <xf numFmtId="49" fontId="3" fillId="3" borderId="9" xfId="0" applyNumberFormat="1" applyFont="1" applyFill="1" applyBorder="1" applyAlignment="1" applyProtection="1">
      <alignment horizontal="center"/>
      <protection locked="0"/>
    </xf>
    <xf numFmtId="164" fontId="3" fillId="3" borderId="9" xfId="0" applyNumberFormat="1" applyFont="1" applyFill="1" applyBorder="1" applyAlignment="1" applyProtection="1">
      <alignment horizontal="right"/>
      <protection locked="0"/>
    </xf>
    <xf numFmtId="164" fontId="3" fillId="3" borderId="12" xfId="0" applyNumberFormat="1" applyFont="1" applyFill="1" applyBorder="1" applyAlignment="1" applyProtection="1">
      <alignment horizontal="right"/>
      <protection locked="0"/>
    </xf>
    <xf numFmtId="49" fontId="3" fillId="3" borderId="13" xfId="0" applyNumberFormat="1" applyFont="1" applyFill="1" applyBorder="1" applyAlignment="1" applyProtection="1">
      <alignment horizontal="right"/>
    </xf>
    <xf numFmtId="49" fontId="3" fillId="2" borderId="45" xfId="0" applyNumberFormat="1" applyFont="1" applyFill="1" applyBorder="1" applyAlignment="1" applyProtection="1">
      <alignment horizontal="center"/>
    </xf>
    <xf numFmtId="49" fontId="3" fillId="2" borderId="46" xfId="0" applyNumberFormat="1" applyFont="1" applyFill="1" applyBorder="1" applyAlignment="1" applyProtection="1">
      <alignment horizontal="center"/>
    </xf>
    <xf numFmtId="164" fontId="3" fillId="2" borderId="46" xfId="0" applyNumberFormat="1" applyFont="1" applyFill="1" applyBorder="1" applyAlignment="1" applyProtection="1">
      <alignment horizontal="right"/>
    </xf>
    <xf numFmtId="164" fontId="3" fillId="2" borderId="47" xfId="0" applyNumberFormat="1" applyFont="1" applyFill="1" applyBorder="1" applyAlignment="1" applyProtection="1">
      <alignment horizontal="right"/>
    </xf>
    <xf numFmtId="49" fontId="3" fillId="2" borderId="48" xfId="0" applyNumberFormat="1" applyFont="1" applyFill="1" applyBorder="1" applyAlignment="1" applyProtection="1">
      <alignment horizontal="right"/>
    </xf>
    <xf numFmtId="164" fontId="3" fillId="2" borderId="49" xfId="0" applyNumberFormat="1" applyFont="1" applyFill="1" applyBorder="1" applyAlignment="1" applyProtection="1">
      <alignment horizontal="right"/>
    </xf>
    <xf numFmtId="49" fontId="2" fillId="2" borderId="7" xfId="0" applyNumberFormat="1" applyFont="1" applyFill="1" applyBorder="1" applyAlignment="1" applyProtection="1">
      <alignment horizontal="left"/>
    </xf>
    <xf numFmtId="0" fontId="2" fillId="2" borderId="7" xfId="0" applyFont="1" applyFill="1" applyBorder="1" applyAlignment="1" applyProtection="1"/>
    <xf numFmtId="49" fontId="2" fillId="2" borderId="7" xfId="0" applyNumberFormat="1" applyFont="1" applyFill="1" applyBorder="1" applyProtection="1"/>
    <xf numFmtId="49" fontId="2" fillId="2" borderId="0" xfId="0" applyNumberFormat="1" applyFont="1" applyFill="1" applyBorder="1" applyProtection="1"/>
    <xf numFmtId="49" fontId="3" fillId="2" borderId="23" xfId="0" applyNumberFormat="1" applyFont="1" applyFill="1" applyBorder="1" applyAlignment="1" applyProtection="1">
      <alignment horizontal="center"/>
    </xf>
    <xf numFmtId="49" fontId="3" fillId="2" borderId="13" xfId="0" applyNumberFormat="1" applyFont="1" applyFill="1" applyBorder="1" applyAlignment="1" applyProtection="1">
      <alignment horizontal="right"/>
    </xf>
    <xf numFmtId="164" fontId="3" fillId="2" borderId="51" xfId="0" applyNumberFormat="1" applyFont="1" applyFill="1" applyBorder="1" applyAlignment="1" applyProtection="1">
      <alignment horizontal="right"/>
      <protection locked="0"/>
    </xf>
    <xf numFmtId="164" fontId="3" fillId="2" borderId="50" xfId="0" applyNumberFormat="1" applyFont="1" applyFill="1" applyBorder="1" applyAlignment="1" applyProtection="1">
      <alignment horizontal="right"/>
      <protection locked="0"/>
    </xf>
    <xf numFmtId="49" fontId="3" fillId="2" borderId="52" xfId="0" applyNumberFormat="1" applyFont="1" applyFill="1" applyBorder="1" applyAlignment="1" applyProtection="1">
      <alignment horizontal="center"/>
    </xf>
    <xf numFmtId="164" fontId="3" fillId="2" borderId="12" xfId="0" applyNumberFormat="1" applyFont="1" applyFill="1" applyBorder="1" applyAlignment="1" applyProtection="1">
      <alignment horizontal="right"/>
      <protection locked="0"/>
    </xf>
    <xf numFmtId="164" fontId="3" fillId="2" borderId="9" xfId="0" applyNumberFormat="1" applyFont="1" applyFill="1" applyBorder="1" applyAlignment="1" applyProtection="1">
      <alignment horizontal="right"/>
      <protection locked="0"/>
    </xf>
    <xf numFmtId="49" fontId="3" fillId="2" borderId="13" xfId="0" applyNumberFormat="1" applyFont="1" applyFill="1" applyBorder="1" applyAlignment="1" applyProtection="1">
      <alignment horizontal="center"/>
    </xf>
    <xf numFmtId="49" fontId="3" fillId="2" borderId="52" xfId="0" applyNumberFormat="1" applyFont="1" applyFill="1" applyBorder="1" applyAlignment="1" applyProtection="1">
      <alignment horizontal="right"/>
    </xf>
    <xf numFmtId="49" fontId="3" fillId="2" borderId="12" xfId="0" applyNumberFormat="1" applyFont="1" applyFill="1" applyBorder="1" applyAlignment="1" applyProtection="1">
      <alignment horizontal="right"/>
    </xf>
    <xf numFmtId="164" fontId="3" fillId="2" borderId="2" xfId="0" applyNumberFormat="1" applyFont="1" applyFill="1" applyBorder="1" applyAlignment="1" applyProtection="1">
      <alignment horizontal="right"/>
      <protection locked="0"/>
    </xf>
    <xf numFmtId="164" fontId="3" fillId="2" borderId="30" xfId="0" applyNumberFormat="1" applyFont="1" applyFill="1" applyBorder="1" applyAlignment="1" applyProtection="1">
      <alignment horizontal="right"/>
      <protection locked="0"/>
    </xf>
    <xf numFmtId="49" fontId="3" fillId="2" borderId="55" xfId="0" applyNumberFormat="1" applyFont="1" applyFill="1" applyBorder="1" applyAlignment="1" applyProtection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8" xfId="0" applyNumberFormat="1" applyFont="1" applyFill="1" applyBorder="1" applyAlignment="1" applyProtection="1">
      <alignment horizontal="right"/>
      <protection locked="0"/>
    </xf>
    <xf numFmtId="49" fontId="3" fillId="2" borderId="19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wrapText="1"/>
    </xf>
    <xf numFmtId="49" fontId="1" fillId="2" borderId="0" xfId="0" applyNumberFormat="1" applyFont="1" applyFill="1" applyBorder="1" applyAlignment="1" applyProtection="1">
      <alignment horizontal="left" indent="2"/>
    </xf>
    <xf numFmtId="49" fontId="3" fillId="2" borderId="0" xfId="0" applyNumberFormat="1" applyFont="1" applyFill="1" applyBorder="1" applyAlignment="1" applyProtection="1">
      <alignment horizontal="center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wrapText="1"/>
    </xf>
    <xf numFmtId="49" fontId="10" fillId="2" borderId="0" xfId="0" applyNumberFormat="1" applyFont="1" applyFill="1" applyBorder="1" applyAlignment="1" applyProtection="1">
      <alignment horizontal="center" wrapText="1"/>
    </xf>
    <xf numFmtId="49" fontId="10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left" indent="2"/>
    </xf>
    <xf numFmtId="49" fontId="10" fillId="2" borderId="7" xfId="0" applyNumberFormat="1" applyFont="1" applyFill="1" applyBorder="1" applyAlignment="1" applyProtection="1"/>
    <xf numFmtId="49" fontId="10" fillId="2" borderId="0" xfId="0" applyNumberFormat="1" applyFont="1" applyFill="1" applyBorder="1" applyAlignment="1" applyProtection="1"/>
    <xf numFmtId="0" fontId="10" fillId="2" borderId="0" xfId="0" applyFont="1" applyFill="1" applyAlignment="1" applyProtection="1">
      <alignment horizontal="left" vertical="top" indent="15"/>
    </xf>
    <xf numFmtId="0" fontId="10" fillId="2" borderId="14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vertical="top"/>
    </xf>
    <xf numFmtId="0" fontId="10" fillId="2" borderId="0" xfId="0" applyFont="1" applyFill="1" applyAlignment="1" applyProtection="1">
      <alignment horizontal="left" indent="2"/>
    </xf>
    <xf numFmtId="0" fontId="10" fillId="2" borderId="0" xfId="0" applyFont="1" applyFill="1" applyBorder="1" applyProtection="1"/>
    <xf numFmtId="0" fontId="3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10" fillId="2" borderId="0" xfId="0" applyFont="1" applyFill="1" applyAlignment="1" applyProtection="1">
      <alignment horizontal="left"/>
    </xf>
    <xf numFmtId="0" fontId="10" fillId="2" borderId="0" xfId="0" applyFont="1" applyFill="1" applyProtection="1"/>
    <xf numFmtId="0" fontId="2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/>
    </xf>
    <xf numFmtId="0" fontId="2" fillId="2" borderId="0" xfId="0" applyFont="1" applyFill="1" applyProtection="1"/>
    <xf numFmtId="0" fontId="10" fillId="2" borderId="7" xfId="0" applyFont="1" applyFill="1" applyBorder="1" applyProtection="1"/>
    <xf numFmtId="0" fontId="10" fillId="2" borderId="0" xfId="0" applyFont="1" applyFill="1" applyAlignment="1" applyProtection="1">
      <alignment horizontal="center" vertical="top"/>
    </xf>
    <xf numFmtId="49" fontId="10" fillId="2" borderId="0" xfId="0" applyNumberFormat="1" applyFont="1" applyFill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center" vertical="top"/>
    </xf>
    <xf numFmtId="0" fontId="10" fillId="2" borderId="0" xfId="0" applyFont="1" applyFill="1" applyAlignment="1" applyProtection="1">
      <alignment horizontal="right" indent="2"/>
    </xf>
    <xf numFmtId="0" fontId="10" fillId="2" borderId="7" xfId="0" applyFont="1" applyFill="1" applyBorder="1" applyAlignment="1" applyProtection="1">
      <alignment horizontal="center"/>
    </xf>
    <xf numFmtId="49" fontId="10" fillId="2" borderId="0" xfId="0" applyNumberFormat="1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/>
    </xf>
    <xf numFmtId="49" fontId="3" fillId="2" borderId="0" xfId="0" applyNumberFormat="1" applyFont="1" applyFill="1" applyProtection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 applyBorder="1" applyAlignment="1">
      <alignment horizontal="left"/>
    </xf>
    <xf numFmtId="0" fontId="0" fillId="2" borderId="0" xfId="0" applyFill="1"/>
    <xf numFmtId="49" fontId="5" fillId="2" borderId="0" xfId="1" applyNumberFormat="1" applyFont="1" applyFill="1"/>
    <xf numFmtId="49" fontId="3" fillId="2" borderId="0" xfId="0" applyNumberFormat="1" applyFont="1" applyFill="1" applyBorder="1" applyAlignment="1">
      <alignment horizontal="center"/>
    </xf>
    <xf numFmtId="14" fontId="3" fillId="2" borderId="0" xfId="0" applyNumberFormat="1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wrapText="1"/>
    </xf>
    <xf numFmtId="49" fontId="8" fillId="2" borderId="0" xfId="0" applyNumberFormat="1" applyFont="1" applyFill="1"/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9" fillId="2" borderId="20" xfId="0" applyFont="1" applyFill="1" applyBorder="1" applyAlignment="1" applyProtection="1">
      <alignment horizontal="left" wrapText="1"/>
    </xf>
    <xf numFmtId="49" fontId="3" fillId="2" borderId="4" xfId="0" applyNumberFormat="1" applyFont="1" applyFill="1" applyBorder="1" applyAlignment="1" applyProtection="1">
      <alignment horizontal="center"/>
    </xf>
    <xf numFmtId="164" fontId="3" fillId="2" borderId="6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0" fontId="10" fillId="2" borderId="24" xfId="0" applyFont="1" applyFill="1" applyBorder="1" applyAlignment="1" applyProtection="1">
      <alignment horizontal="left" wrapText="1" indent="1"/>
    </xf>
    <xf numFmtId="49" fontId="10" fillId="2" borderId="8" xfId="0" applyNumberFormat="1" applyFont="1" applyFill="1" applyBorder="1" applyAlignment="1" applyProtection="1">
      <alignment horizontal="center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Border="1" applyAlignment="1" applyProtection="1">
      <alignment horizontal="center" vertical="top"/>
    </xf>
    <xf numFmtId="49" fontId="3" fillId="2" borderId="31" xfId="0" applyNumberFormat="1" applyFont="1" applyFill="1" applyBorder="1" applyAlignment="1" applyProtection="1">
      <alignment horizontal="center"/>
    </xf>
    <xf numFmtId="49" fontId="3" fillId="2" borderId="15" xfId="0" applyNumberFormat="1" applyFont="1" applyFill="1" applyBorder="1" applyAlignment="1" applyProtection="1">
      <alignment horizontal="center"/>
    </xf>
    <xf numFmtId="164" fontId="3" fillId="2" borderId="15" xfId="0" applyNumberFormat="1" applyFont="1" applyFill="1" applyBorder="1" applyAlignment="1" applyProtection="1">
      <alignment horizontal="right"/>
    </xf>
    <xf numFmtId="49" fontId="3" fillId="2" borderId="8" xfId="0" applyNumberFormat="1" applyFont="1" applyFill="1" applyBorder="1" applyAlignment="1" applyProtection="1">
      <alignment horizontal="center"/>
    </xf>
    <xf numFmtId="0" fontId="9" fillId="2" borderId="36" xfId="0" applyFont="1" applyFill="1" applyBorder="1" applyAlignment="1" applyProtection="1">
      <alignment horizontal="left" wrapText="1"/>
    </xf>
    <xf numFmtId="49" fontId="3" fillId="2" borderId="37" xfId="0" applyNumberFormat="1" applyFont="1" applyFill="1" applyBorder="1" applyAlignment="1" applyProtection="1">
      <alignment horizontal="center"/>
    </xf>
    <xf numFmtId="49" fontId="3" fillId="2" borderId="38" xfId="0" applyNumberFormat="1" applyFont="1" applyFill="1" applyBorder="1" applyAlignment="1" applyProtection="1">
      <alignment horizontal="center"/>
    </xf>
    <xf numFmtId="164" fontId="3" fillId="2" borderId="38" xfId="0" applyNumberFormat="1" applyFont="1" applyFill="1" applyBorder="1" applyAlignment="1" applyProtection="1">
      <alignment horizontal="right"/>
    </xf>
    <xf numFmtId="49" fontId="3" fillId="2" borderId="39" xfId="0" applyNumberFormat="1" applyFont="1" applyFill="1" applyBorder="1" applyAlignment="1" applyProtection="1">
      <alignment horizontal="center"/>
    </xf>
    <xf numFmtId="49" fontId="3" fillId="2" borderId="40" xfId="0" applyNumberFormat="1" applyFont="1" applyFill="1" applyBorder="1" applyAlignment="1" applyProtection="1">
      <alignment horizontal="center"/>
    </xf>
    <xf numFmtId="0" fontId="9" fillId="2" borderId="41" xfId="0" applyFont="1" applyFill="1" applyBorder="1" applyAlignment="1" applyProtection="1">
      <alignment horizontal="left" wrapText="1"/>
    </xf>
    <xf numFmtId="49" fontId="3" fillId="2" borderId="5" xfId="0" applyNumberFormat="1" applyFont="1" applyFill="1" applyBorder="1" applyAlignment="1" applyProtection="1">
      <alignment horizontal="center"/>
    </xf>
    <xf numFmtId="164" fontId="3" fillId="2" borderId="5" xfId="0" applyNumberFormat="1" applyFont="1" applyFill="1" applyBorder="1" applyAlignment="1" applyProtection="1">
      <alignment horizontal="right" wrapText="1"/>
    </xf>
    <xf numFmtId="49" fontId="3" fillId="2" borderId="5" xfId="0" applyNumberFormat="1" applyFont="1" applyFill="1" applyBorder="1" applyAlignment="1" applyProtection="1">
      <alignment horizontal="right" wrapText="1"/>
    </xf>
    <xf numFmtId="49" fontId="3" fillId="2" borderId="42" xfId="0" applyNumberFormat="1" applyFont="1" applyFill="1" applyBorder="1" applyAlignment="1" applyProtection="1">
      <alignment horizontal="right" wrapText="1"/>
    </xf>
    <xf numFmtId="164" fontId="3" fillId="2" borderId="6" xfId="0" applyNumberFormat="1" applyFont="1" applyFill="1" applyBorder="1" applyAlignment="1" applyProtection="1">
      <alignment horizontal="right" wrapText="1"/>
    </xf>
    <xf numFmtId="164" fontId="3" fillId="2" borderId="0" xfId="0" applyNumberFormat="1" applyFont="1" applyFill="1" applyBorder="1" applyAlignment="1" applyProtection="1">
      <alignment horizontal="right" wrapText="1"/>
    </xf>
    <xf numFmtId="0" fontId="11" fillId="2" borderId="24" xfId="0" applyFont="1" applyFill="1" applyBorder="1" applyAlignment="1" applyProtection="1">
      <alignment horizontal="left" wrapText="1" indent="1"/>
    </xf>
    <xf numFmtId="0" fontId="3" fillId="3" borderId="24" xfId="0" applyFont="1" applyFill="1" applyBorder="1" applyAlignment="1" applyProtection="1">
      <alignment horizontal="left" wrapText="1" indent="1"/>
    </xf>
    <xf numFmtId="49" fontId="3" fillId="3" borderId="43" xfId="0" applyNumberFormat="1" applyFont="1" applyFill="1" applyBorder="1" applyAlignment="1" applyProtection="1">
      <alignment horizontal="center"/>
    </xf>
    <xf numFmtId="164" fontId="3" fillId="3" borderId="22" xfId="0" applyNumberFormat="1" applyFont="1" applyFill="1" applyBorder="1" applyAlignment="1" applyProtection="1">
      <alignment horizontal="right"/>
    </xf>
    <xf numFmtId="164" fontId="3" fillId="3" borderId="25" xfId="0" applyNumberFormat="1" applyFont="1" applyFill="1" applyBorder="1" applyAlignment="1" applyProtection="1">
      <alignment horizontal="right"/>
    </xf>
    <xf numFmtId="164" fontId="3" fillId="2" borderId="12" xfId="0" applyNumberFormat="1" applyFont="1" applyFill="1" applyBorder="1" applyAlignment="1" applyProtection="1">
      <alignment horizontal="right"/>
    </xf>
    <xf numFmtId="164" fontId="3" fillId="2" borderId="9" xfId="0" applyNumberFormat="1" applyFont="1" applyFill="1" applyBorder="1" applyAlignment="1" applyProtection="1">
      <alignment horizontal="right"/>
    </xf>
    <xf numFmtId="49" fontId="3" fillId="2" borderId="9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right"/>
    </xf>
    <xf numFmtId="164" fontId="3" fillId="2" borderId="44" xfId="0" applyNumberFormat="1" applyFont="1" applyFill="1" applyBorder="1" applyAlignment="1" applyProtection="1">
      <alignment horizontal="right"/>
    </xf>
    <xf numFmtId="0" fontId="3" fillId="2" borderId="41" xfId="0" applyFont="1" applyFill="1" applyBorder="1" applyAlignment="1" applyProtection="1">
      <alignment horizontal="left" wrapText="1" indent="3"/>
    </xf>
    <xf numFmtId="49" fontId="3" fillId="3" borderId="8" xfId="0" applyNumberFormat="1" applyFont="1" applyFill="1" applyBorder="1" applyAlignment="1" applyProtection="1">
      <alignment horizontal="center"/>
    </xf>
    <xf numFmtId="164" fontId="3" fillId="3" borderId="12" xfId="0" applyNumberFormat="1" applyFont="1" applyFill="1" applyBorder="1" applyAlignment="1" applyProtection="1">
      <alignment horizontal="right"/>
    </xf>
    <xf numFmtId="164" fontId="3" fillId="3" borderId="10" xfId="0" applyNumberFormat="1" applyFont="1" applyFill="1" applyBorder="1" applyAlignment="1" applyProtection="1">
      <alignment horizontal="right"/>
    </xf>
    <xf numFmtId="0" fontId="11" fillId="2" borderId="41" xfId="0" applyFont="1" applyFill="1" applyBorder="1" applyAlignment="1" applyProtection="1">
      <alignment horizontal="left" wrapText="1" indent="1"/>
    </xf>
    <xf numFmtId="164" fontId="3" fillId="2" borderId="10" xfId="0" applyNumberFormat="1" applyFont="1" applyFill="1" applyBorder="1" applyAlignment="1" applyProtection="1">
      <alignment horizontal="right"/>
    </xf>
    <xf numFmtId="49" fontId="3" fillId="2" borderId="10" xfId="0" applyNumberFormat="1" applyFont="1" applyFill="1" applyBorder="1" applyAlignment="1" applyProtection="1">
      <alignment horizontal="center"/>
    </xf>
    <xf numFmtId="49" fontId="3" fillId="2" borderId="12" xfId="0" applyNumberFormat="1" applyFont="1" applyFill="1" applyBorder="1" applyAlignment="1" applyProtection="1">
      <alignment horizontal="center"/>
    </xf>
    <xf numFmtId="49" fontId="3" fillId="2" borderId="50" xfId="0" applyNumberFormat="1" applyFont="1" applyFill="1" applyBorder="1" applyAlignment="1" applyProtection="1">
      <alignment horizontal="center"/>
    </xf>
    <xf numFmtId="164" fontId="3" fillId="2" borderId="51" xfId="0" applyNumberFormat="1" applyFont="1" applyFill="1" applyBorder="1" applyAlignment="1" applyProtection="1">
      <alignment horizontal="right"/>
    </xf>
    <xf numFmtId="49" fontId="3" fillId="2" borderId="53" xfId="0" applyNumberFormat="1" applyFont="1" applyFill="1" applyBorder="1" applyAlignment="1" applyProtection="1">
      <alignment horizontal="center"/>
    </xf>
    <xf numFmtId="49" fontId="3" fillId="2" borderId="9" xfId="0" applyNumberFormat="1" applyFont="1" applyFill="1" applyBorder="1" applyAlignment="1" applyProtection="1">
      <alignment horizontal="center"/>
    </xf>
    <xf numFmtId="49" fontId="3" fillId="2" borderId="54" xfId="0" applyNumberFormat="1" applyFont="1" applyFill="1" applyBorder="1" applyAlignment="1" applyProtection="1">
      <alignment horizontal="center"/>
    </xf>
    <xf numFmtId="49" fontId="3" fillId="2" borderId="30" xfId="0" applyNumberFormat="1" applyFont="1" applyFill="1" applyBorder="1" applyAlignment="1" applyProtection="1">
      <alignment horizontal="center"/>
    </xf>
    <xf numFmtId="164" fontId="3" fillId="2" borderId="2" xfId="0" applyNumberFormat="1" applyFont="1" applyFill="1" applyBorder="1" applyAlignment="1" applyProtection="1">
      <alignment horizontal="right"/>
    </xf>
    <xf numFmtId="164" fontId="3" fillId="2" borderId="53" xfId="0" applyNumberFormat="1" applyFont="1" applyFill="1" applyBorder="1" applyAlignment="1" applyProtection="1">
      <alignment horizontal="right"/>
    </xf>
    <xf numFmtId="0" fontId="3" fillId="2" borderId="36" xfId="0" applyFont="1" applyFill="1" applyBorder="1" applyAlignment="1" applyProtection="1">
      <alignment horizontal="left" wrapText="1" indent="3"/>
    </xf>
    <xf numFmtId="49" fontId="3" fillId="2" borderId="27" xfId="0" applyNumberFormat="1" applyFont="1" applyFill="1" applyBorder="1" applyAlignment="1" applyProtection="1">
      <alignment horizontal="center"/>
    </xf>
    <xf numFmtId="49" fontId="3" fillId="2" borderId="18" xfId="0" applyNumberFormat="1" applyFont="1" applyFill="1" applyBorder="1" applyAlignment="1" applyProtection="1">
      <alignment horizontal="center"/>
    </xf>
    <xf numFmtId="164" fontId="3" fillId="2" borderId="1" xfId="0" applyNumberFormat="1" applyFont="1" applyFill="1" applyBorder="1" applyAlignment="1" applyProtection="1">
      <alignment horizontal="right"/>
    </xf>
    <xf numFmtId="164" fontId="3" fillId="2" borderId="17" xfId="0" applyNumberFormat="1" applyFont="1" applyFill="1" applyBorder="1" applyAlignment="1" applyProtection="1">
      <alignment horizontal="right"/>
    </xf>
    <xf numFmtId="0" fontId="11" fillId="2" borderId="20" xfId="0" applyFont="1" applyFill="1" applyBorder="1" applyAlignment="1" applyProtection="1">
      <alignment horizontal="left" wrapText="1" indent="1"/>
    </xf>
    <xf numFmtId="164" fontId="3" fillId="2" borderId="15" xfId="0" applyNumberFormat="1" applyFont="1" applyFill="1" applyBorder="1" applyAlignment="1" applyProtection="1">
      <alignment horizontal="right"/>
      <protection locked="0"/>
    </xf>
    <xf numFmtId="164" fontId="3" fillId="2" borderId="5" xfId="0" applyNumberFormat="1" applyFont="1" applyFill="1" applyBorder="1" applyAlignment="1" applyProtection="1">
      <alignment horizontal="right"/>
      <protection locked="0"/>
    </xf>
    <xf numFmtId="0" fontId="11" fillId="2" borderId="36" xfId="0" applyFont="1" applyFill="1" applyBorder="1" applyAlignment="1" applyProtection="1">
      <alignment horizontal="left" wrapText="1" indent="1"/>
    </xf>
    <xf numFmtId="0" fontId="0" fillId="2" borderId="0" xfId="0" applyFill="1" applyProtection="1"/>
    <xf numFmtId="0" fontId="7" fillId="2" borderId="0" xfId="0" applyFont="1" applyFill="1" applyProtection="1"/>
    <xf numFmtId="0" fontId="3" fillId="2" borderId="7" xfId="0" applyFont="1" applyFill="1" applyBorder="1" applyAlignment="1" applyProtection="1">
      <alignment horizontal="left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  <xf numFmtId="0" fontId="0" fillId="2" borderId="14" xfId="0" applyFill="1" applyBorder="1" applyAlignment="1">
      <alignment horizontal="center"/>
    </xf>
    <xf numFmtId="0" fontId="3" fillId="2" borderId="0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 indent="1"/>
    </xf>
    <xf numFmtId="0" fontId="3" fillId="2" borderId="7" xfId="0" applyFont="1" applyFill="1" applyBorder="1" applyAlignment="1">
      <alignment horizontal="left" indent="1"/>
    </xf>
    <xf numFmtId="0" fontId="3" fillId="2" borderId="0" xfId="0" applyFont="1" applyFill="1" applyAlignment="1">
      <alignment horizontal="center"/>
    </xf>
    <xf numFmtId="49" fontId="3" fillId="2" borderId="12" xfId="0" applyNumberFormat="1" applyFont="1" applyFill="1" applyBorder="1" applyAlignment="1" applyProtection="1">
      <alignment horizontal="center" vertical="center" wrapText="1"/>
    </xf>
    <xf numFmtId="49" fontId="3" fillId="2" borderId="12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0" fontId="1" fillId="2" borderId="0" xfId="0" applyFont="1" applyFill="1" applyBorder="1" applyAlignment="1" applyProtection="1">
      <alignment horizontal="left" indent="2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Border="1" applyAlignment="1" applyProtection="1">
      <alignment horizontal="left" vertical="top" wrapText="1"/>
    </xf>
    <xf numFmtId="0" fontId="10" fillId="2" borderId="7" xfId="0" applyFont="1" applyFill="1" applyBorder="1" applyAlignment="1" applyProtection="1">
      <alignment horizontal="center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10" fillId="2" borderId="0" xfId="0" applyNumberFormat="1" applyFont="1" applyFill="1" applyBorder="1" applyAlignment="1" applyProtection="1">
      <alignment horizontal="left" wrapText="1" indent="1"/>
    </xf>
    <xf numFmtId="0" fontId="10" fillId="2" borderId="7" xfId="0" applyFont="1" applyFill="1" applyBorder="1" applyAlignment="1" applyProtection="1">
      <alignment horizontal="center" wrapText="1"/>
      <protection locked="0"/>
    </xf>
    <xf numFmtId="49" fontId="10" fillId="2" borderId="7" xfId="0" applyNumberFormat="1" applyFont="1" applyFill="1" applyBorder="1" applyAlignment="1" applyProtection="1">
      <alignment horizontal="center"/>
      <protection locked="0"/>
    </xf>
    <xf numFmtId="49" fontId="10" fillId="2" borderId="14" xfId="0" applyNumberFormat="1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center" vertical="top"/>
    </xf>
    <xf numFmtId="0" fontId="10" fillId="2" borderId="14" xfId="0" applyFont="1" applyFill="1" applyBorder="1" applyAlignment="1" applyProtection="1">
      <alignment horizontal="center" vertical="top"/>
    </xf>
    <xf numFmtId="49" fontId="3" fillId="2" borderId="55" xfId="0" applyNumberFormat="1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164" fontId="3" fillId="2" borderId="16" xfId="0" applyNumberFormat="1" applyFont="1" applyFill="1" applyBorder="1" applyAlignment="1" applyProtection="1">
      <alignment horizontal="right"/>
    </xf>
    <xf numFmtId="164" fontId="3" fillId="2" borderId="56" xfId="0" applyNumberFormat="1" applyFont="1" applyFill="1" applyBorder="1" applyAlignment="1" applyProtection="1">
      <alignment horizontal="right"/>
    </xf>
    <xf numFmtId="164" fontId="3" fillId="2" borderId="1" xfId="0" applyNumberFormat="1" applyFont="1" applyFill="1" applyBorder="1" applyAlignment="1" applyProtection="1">
      <alignment horizontal="right"/>
    </xf>
    <xf numFmtId="164" fontId="3" fillId="2" borderId="17" xfId="0" applyNumberFormat="1" applyFont="1" applyFill="1" applyBorder="1" applyAlignment="1" applyProtection="1">
      <alignment horizontal="right"/>
    </xf>
    <xf numFmtId="0" fontId="10" fillId="2" borderId="0" xfId="0" applyFont="1" applyFill="1" applyAlignment="1" applyProtection="1">
      <alignment horizontal="center"/>
    </xf>
    <xf numFmtId="0" fontId="10" fillId="2" borderId="7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0" fillId="2" borderId="7" xfId="0" applyFont="1" applyFill="1" applyBorder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center"/>
    </xf>
    <xf numFmtId="49" fontId="14" fillId="3" borderId="61" xfId="2" applyNumberFormat="1" applyFont="1" applyFill="1" applyBorder="1" applyAlignment="1">
      <alignment horizontal="right" indent="1"/>
    </xf>
    <xf numFmtId="49" fontId="14" fillId="3" borderId="60" xfId="2" applyNumberFormat="1" applyFont="1" applyFill="1" applyBorder="1" applyAlignment="1">
      <alignment horizontal="right" indent="1"/>
    </xf>
    <xf numFmtId="49" fontId="16" fillId="3" borderId="60" xfId="2" applyNumberFormat="1" applyFont="1" applyFill="1" applyBorder="1" applyAlignment="1">
      <alignment horizontal="left" vertical="center" indent="1"/>
    </xf>
    <xf numFmtId="49" fontId="16" fillId="3" borderId="62" xfId="2" applyNumberFormat="1" applyFont="1" applyFill="1" applyBorder="1" applyAlignment="1">
      <alignment horizontal="left" vertical="center" indent="1"/>
    </xf>
    <xf numFmtId="49" fontId="14" fillId="3" borderId="63" xfId="2" applyNumberFormat="1" applyFont="1" applyFill="1" applyBorder="1" applyAlignment="1">
      <alignment horizontal="right" indent="1"/>
    </xf>
    <xf numFmtId="49" fontId="14" fillId="3" borderId="0" xfId="2" applyNumberFormat="1" applyFont="1" applyFill="1" applyBorder="1" applyAlignment="1">
      <alignment horizontal="right" indent="1"/>
    </xf>
    <xf numFmtId="14" fontId="16" fillId="3" borderId="0" xfId="2" applyNumberFormat="1" applyFont="1" applyFill="1" applyBorder="1" applyAlignment="1">
      <alignment horizontal="left" vertical="center" indent="1"/>
    </xf>
    <xf numFmtId="14" fontId="16" fillId="3" borderId="64" xfId="2" applyNumberFormat="1" applyFont="1" applyFill="1" applyBorder="1" applyAlignment="1">
      <alignment horizontal="left" vertical="center" indent="1"/>
    </xf>
    <xf numFmtId="49" fontId="16" fillId="3" borderId="0" xfId="2" applyNumberFormat="1" applyFont="1" applyFill="1" applyBorder="1" applyAlignment="1">
      <alignment horizontal="left" vertical="center" indent="1"/>
    </xf>
    <xf numFmtId="49" fontId="16" fillId="3" borderId="64" xfId="2" applyNumberFormat="1" applyFont="1" applyFill="1" applyBorder="1" applyAlignment="1">
      <alignment horizontal="left" vertical="center" indent="1"/>
    </xf>
    <xf numFmtId="0" fontId="14" fillId="2" borderId="0" xfId="2" applyFont="1" applyFill="1" applyBorder="1" applyAlignment="1">
      <alignment horizontal="right" indent="1"/>
    </xf>
    <xf numFmtId="0" fontId="14" fillId="2" borderId="57" xfId="2" applyFont="1" applyFill="1" applyBorder="1" applyAlignment="1">
      <alignment horizontal="right" indent="1"/>
    </xf>
    <xf numFmtId="0" fontId="14" fillId="2" borderId="58" xfId="2" applyFont="1" applyFill="1" applyBorder="1" applyAlignment="1">
      <alignment horizontal="right" indent="1"/>
    </xf>
    <xf numFmtId="0" fontId="15" fillId="2" borderId="58" xfId="2" applyFont="1" applyFill="1" applyBorder="1" applyAlignment="1">
      <alignment horizontal="left" vertical="center" indent="2"/>
    </xf>
    <xf numFmtId="0" fontId="15" fillId="2" borderId="59" xfId="2" applyFont="1" applyFill="1" applyBorder="1" applyAlignment="1">
      <alignment horizontal="left" vertical="center" indent="2"/>
    </xf>
    <xf numFmtId="0" fontId="0" fillId="2" borderId="60" xfId="0" applyFill="1" applyBorder="1" applyAlignment="1">
      <alignment horizontal="center"/>
    </xf>
    <xf numFmtId="0" fontId="14" fillId="2" borderId="60" xfId="2" applyFont="1" applyFill="1" applyBorder="1" applyAlignment="1">
      <alignment horizontal="right" indent="1"/>
    </xf>
    <xf numFmtId="0" fontId="0" fillId="3" borderId="0" xfId="0" applyFill="1" applyAlignment="1">
      <alignment horizontal="center"/>
    </xf>
    <xf numFmtId="49" fontId="14" fillId="3" borderId="65" xfId="2" applyNumberFormat="1" applyFont="1" applyFill="1" applyBorder="1" applyAlignment="1">
      <alignment horizontal="right" indent="1"/>
    </xf>
    <xf numFmtId="49" fontId="14" fillId="3" borderId="66" xfId="2" applyNumberFormat="1" applyFont="1" applyFill="1" applyBorder="1" applyAlignment="1">
      <alignment horizontal="right" indent="1"/>
    </xf>
    <xf numFmtId="49" fontId="16" fillId="3" borderId="66" xfId="2" applyNumberFormat="1" applyFont="1" applyFill="1" applyBorder="1" applyAlignment="1">
      <alignment horizontal="left" vertical="center" indent="1"/>
    </xf>
    <xf numFmtId="49" fontId="16" fillId="3" borderId="67" xfId="2" applyNumberFormat="1" applyFont="1" applyFill="1" applyBorder="1" applyAlignment="1">
      <alignment horizontal="left" vertical="center" inden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101</xdr:row>
      <xdr:rowOff>28575</xdr:rowOff>
    </xdr:from>
    <xdr:to>
      <xdr:col>4</xdr:col>
      <xdr:colOff>857250</xdr:colOff>
      <xdr:row>101</xdr:row>
      <xdr:rowOff>600075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24022050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</xdr:colOff>
      <xdr:row>76</xdr:row>
      <xdr:rowOff>38106</xdr:rowOff>
    </xdr:from>
    <xdr:to>
      <xdr:col>14</xdr:col>
      <xdr:colOff>441960</xdr:colOff>
      <xdr:row>125</xdr:row>
      <xdr:rowOff>114300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D927A67A-299E-4A85-981F-83BD3ED3E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958343" y="15742923"/>
          <a:ext cx="6644634" cy="1053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pageSetUpPr fitToPage="1"/>
  </sheetPr>
  <dimension ref="B1:R114"/>
  <sheetViews>
    <sheetView tabSelected="1" view="pageBreakPreview" topLeftCell="A73" zoomScaleNormal="100" zoomScaleSheetLayoutView="100" workbookViewId="0">
      <selection activeCell="B89" sqref="B89"/>
    </sheetView>
  </sheetViews>
  <sheetFormatPr defaultRowHeight="14.4" x14ac:dyDescent="0.3"/>
  <cols>
    <col min="1" max="1" width="0.88671875" style="136" customWidth="1"/>
    <col min="2" max="2" width="39.5546875" style="136" customWidth="1"/>
    <col min="3" max="3" width="6.5546875" style="136" customWidth="1"/>
    <col min="4" max="4" width="6.33203125" style="136" customWidth="1"/>
    <col min="5" max="10" width="15.6640625" style="136" customWidth="1"/>
    <col min="11" max="14" width="15.6640625" style="136" hidden="1" customWidth="1"/>
    <col min="15" max="15" width="15.6640625" style="136" customWidth="1"/>
    <col min="16" max="16" width="9.109375" style="136" hidden="1" customWidth="1"/>
    <col min="17" max="17" width="80.6640625" style="136" hidden="1" customWidth="1"/>
    <col min="18" max="18" width="9.109375" style="136" hidden="1" customWidth="1"/>
    <col min="19" max="19" width="0.88671875" style="136" customWidth="1"/>
    <col min="20" max="256" width="9.109375" style="136"/>
    <col min="257" max="257" width="0.88671875" style="136" customWidth="1"/>
    <col min="258" max="258" width="39.5546875" style="136" customWidth="1"/>
    <col min="259" max="259" width="6.5546875" style="136" customWidth="1"/>
    <col min="260" max="260" width="6.33203125" style="136" customWidth="1"/>
    <col min="261" max="266" width="15.6640625" style="136" customWidth="1"/>
    <col min="267" max="270" width="0" style="136" hidden="1" customWidth="1"/>
    <col min="271" max="271" width="15.6640625" style="136" customWidth="1"/>
    <col min="272" max="274" width="0" style="136" hidden="1" customWidth="1"/>
    <col min="275" max="275" width="0.88671875" style="136" customWidth="1"/>
    <col min="276" max="512" width="9.109375" style="136"/>
    <col min="513" max="513" width="0.88671875" style="136" customWidth="1"/>
    <col min="514" max="514" width="39.5546875" style="136" customWidth="1"/>
    <col min="515" max="515" width="6.5546875" style="136" customWidth="1"/>
    <col min="516" max="516" width="6.33203125" style="136" customWidth="1"/>
    <col min="517" max="522" width="15.6640625" style="136" customWidth="1"/>
    <col min="523" max="526" width="0" style="136" hidden="1" customWidth="1"/>
    <col min="527" max="527" width="15.6640625" style="136" customWidth="1"/>
    <col min="528" max="530" width="0" style="136" hidden="1" customWidth="1"/>
    <col min="531" max="531" width="0.88671875" style="136" customWidth="1"/>
    <col min="532" max="768" width="9.109375" style="136"/>
    <col min="769" max="769" width="0.88671875" style="136" customWidth="1"/>
    <col min="770" max="770" width="39.5546875" style="136" customWidth="1"/>
    <col min="771" max="771" width="6.5546875" style="136" customWidth="1"/>
    <col min="772" max="772" width="6.33203125" style="136" customWidth="1"/>
    <col min="773" max="778" width="15.6640625" style="136" customWidth="1"/>
    <col min="779" max="782" width="0" style="136" hidden="1" customWidth="1"/>
    <col min="783" max="783" width="15.6640625" style="136" customWidth="1"/>
    <col min="784" max="786" width="0" style="136" hidden="1" customWidth="1"/>
    <col min="787" max="787" width="0.88671875" style="136" customWidth="1"/>
    <col min="788" max="1024" width="9.109375" style="136"/>
    <col min="1025" max="1025" width="0.88671875" style="136" customWidth="1"/>
    <col min="1026" max="1026" width="39.5546875" style="136" customWidth="1"/>
    <col min="1027" max="1027" width="6.5546875" style="136" customWidth="1"/>
    <col min="1028" max="1028" width="6.33203125" style="136" customWidth="1"/>
    <col min="1029" max="1034" width="15.6640625" style="136" customWidth="1"/>
    <col min="1035" max="1038" width="0" style="136" hidden="1" customWidth="1"/>
    <col min="1039" max="1039" width="15.6640625" style="136" customWidth="1"/>
    <col min="1040" max="1042" width="0" style="136" hidden="1" customWidth="1"/>
    <col min="1043" max="1043" width="0.88671875" style="136" customWidth="1"/>
    <col min="1044" max="1280" width="9.109375" style="136"/>
    <col min="1281" max="1281" width="0.88671875" style="136" customWidth="1"/>
    <col min="1282" max="1282" width="39.5546875" style="136" customWidth="1"/>
    <col min="1283" max="1283" width="6.5546875" style="136" customWidth="1"/>
    <col min="1284" max="1284" width="6.33203125" style="136" customWidth="1"/>
    <col min="1285" max="1290" width="15.6640625" style="136" customWidth="1"/>
    <col min="1291" max="1294" width="0" style="136" hidden="1" customWidth="1"/>
    <col min="1295" max="1295" width="15.6640625" style="136" customWidth="1"/>
    <col min="1296" max="1298" width="0" style="136" hidden="1" customWidth="1"/>
    <col min="1299" max="1299" width="0.88671875" style="136" customWidth="1"/>
    <col min="1300" max="1536" width="9.109375" style="136"/>
    <col min="1537" max="1537" width="0.88671875" style="136" customWidth="1"/>
    <col min="1538" max="1538" width="39.5546875" style="136" customWidth="1"/>
    <col min="1539" max="1539" width="6.5546875" style="136" customWidth="1"/>
    <col min="1540" max="1540" width="6.33203125" style="136" customWidth="1"/>
    <col min="1541" max="1546" width="15.6640625" style="136" customWidth="1"/>
    <col min="1547" max="1550" width="0" style="136" hidden="1" customWidth="1"/>
    <col min="1551" max="1551" width="15.6640625" style="136" customWidth="1"/>
    <col min="1552" max="1554" width="0" style="136" hidden="1" customWidth="1"/>
    <col min="1555" max="1555" width="0.88671875" style="136" customWidth="1"/>
    <col min="1556" max="1792" width="9.109375" style="136"/>
    <col min="1793" max="1793" width="0.88671875" style="136" customWidth="1"/>
    <col min="1794" max="1794" width="39.5546875" style="136" customWidth="1"/>
    <col min="1795" max="1795" width="6.5546875" style="136" customWidth="1"/>
    <col min="1796" max="1796" width="6.33203125" style="136" customWidth="1"/>
    <col min="1797" max="1802" width="15.6640625" style="136" customWidth="1"/>
    <col min="1803" max="1806" width="0" style="136" hidden="1" customWidth="1"/>
    <col min="1807" max="1807" width="15.6640625" style="136" customWidth="1"/>
    <col min="1808" max="1810" width="0" style="136" hidden="1" customWidth="1"/>
    <col min="1811" max="1811" width="0.88671875" style="136" customWidth="1"/>
    <col min="1812" max="2048" width="9.109375" style="136"/>
    <col min="2049" max="2049" width="0.88671875" style="136" customWidth="1"/>
    <col min="2050" max="2050" width="39.5546875" style="136" customWidth="1"/>
    <col min="2051" max="2051" width="6.5546875" style="136" customWidth="1"/>
    <col min="2052" max="2052" width="6.33203125" style="136" customWidth="1"/>
    <col min="2053" max="2058" width="15.6640625" style="136" customWidth="1"/>
    <col min="2059" max="2062" width="0" style="136" hidden="1" customWidth="1"/>
    <col min="2063" max="2063" width="15.6640625" style="136" customWidth="1"/>
    <col min="2064" max="2066" width="0" style="136" hidden="1" customWidth="1"/>
    <col min="2067" max="2067" width="0.88671875" style="136" customWidth="1"/>
    <col min="2068" max="2304" width="9.109375" style="136"/>
    <col min="2305" max="2305" width="0.88671875" style="136" customWidth="1"/>
    <col min="2306" max="2306" width="39.5546875" style="136" customWidth="1"/>
    <col min="2307" max="2307" width="6.5546875" style="136" customWidth="1"/>
    <col min="2308" max="2308" width="6.33203125" style="136" customWidth="1"/>
    <col min="2309" max="2314" width="15.6640625" style="136" customWidth="1"/>
    <col min="2315" max="2318" width="0" style="136" hidden="1" customWidth="1"/>
    <col min="2319" max="2319" width="15.6640625" style="136" customWidth="1"/>
    <col min="2320" max="2322" width="0" style="136" hidden="1" customWidth="1"/>
    <col min="2323" max="2323" width="0.88671875" style="136" customWidth="1"/>
    <col min="2324" max="2560" width="9.109375" style="136"/>
    <col min="2561" max="2561" width="0.88671875" style="136" customWidth="1"/>
    <col min="2562" max="2562" width="39.5546875" style="136" customWidth="1"/>
    <col min="2563" max="2563" width="6.5546875" style="136" customWidth="1"/>
    <col min="2564" max="2564" width="6.33203125" style="136" customWidth="1"/>
    <col min="2565" max="2570" width="15.6640625" style="136" customWidth="1"/>
    <col min="2571" max="2574" width="0" style="136" hidden="1" customWidth="1"/>
    <col min="2575" max="2575" width="15.6640625" style="136" customWidth="1"/>
    <col min="2576" max="2578" width="0" style="136" hidden="1" customWidth="1"/>
    <col min="2579" max="2579" width="0.88671875" style="136" customWidth="1"/>
    <col min="2580" max="2816" width="9.109375" style="136"/>
    <col min="2817" max="2817" width="0.88671875" style="136" customWidth="1"/>
    <col min="2818" max="2818" width="39.5546875" style="136" customWidth="1"/>
    <col min="2819" max="2819" width="6.5546875" style="136" customWidth="1"/>
    <col min="2820" max="2820" width="6.33203125" style="136" customWidth="1"/>
    <col min="2821" max="2826" width="15.6640625" style="136" customWidth="1"/>
    <col min="2827" max="2830" width="0" style="136" hidden="1" customWidth="1"/>
    <col min="2831" max="2831" width="15.6640625" style="136" customWidth="1"/>
    <col min="2832" max="2834" width="0" style="136" hidden="1" customWidth="1"/>
    <col min="2835" max="2835" width="0.88671875" style="136" customWidth="1"/>
    <col min="2836" max="3072" width="9.109375" style="136"/>
    <col min="3073" max="3073" width="0.88671875" style="136" customWidth="1"/>
    <col min="3074" max="3074" width="39.5546875" style="136" customWidth="1"/>
    <col min="3075" max="3075" width="6.5546875" style="136" customWidth="1"/>
    <col min="3076" max="3076" width="6.33203125" style="136" customWidth="1"/>
    <col min="3077" max="3082" width="15.6640625" style="136" customWidth="1"/>
    <col min="3083" max="3086" width="0" style="136" hidden="1" customWidth="1"/>
    <col min="3087" max="3087" width="15.6640625" style="136" customWidth="1"/>
    <col min="3088" max="3090" width="0" style="136" hidden="1" customWidth="1"/>
    <col min="3091" max="3091" width="0.88671875" style="136" customWidth="1"/>
    <col min="3092" max="3328" width="9.109375" style="136"/>
    <col min="3329" max="3329" width="0.88671875" style="136" customWidth="1"/>
    <col min="3330" max="3330" width="39.5546875" style="136" customWidth="1"/>
    <col min="3331" max="3331" width="6.5546875" style="136" customWidth="1"/>
    <col min="3332" max="3332" width="6.33203125" style="136" customWidth="1"/>
    <col min="3333" max="3338" width="15.6640625" style="136" customWidth="1"/>
    <col min="3339" max="3342" width="0" style="136" hidden="1" customWidth="1"/>
    <col min="3343" max="3343" width="15.6640625" style="136" customWidth="1"/>
    <col min="3344" max="3346" width="0" style="136" hidden="1" customWidth="1"/>
    <col min="3347" max="3347" width="0.88671875" style="136" customWidth="1"/>
    <col min="3348" max="3584" width="9.109375" style="136"/>
    <col min="3585" max="3585" width="0.88671875" style="136" customWidth="1"/>
    <col min="3586" max="3586" width="39.5546875" style="136" customWidth="1"/>
    <col min="3587" max="3587" width="6.5546875" style="136" customWidth="1"/>
    <col min="3588" max="3588" width="6.33203125" style="136" customWidth="1"/>
    <col min="3589" max="3594" width="15.6640625" style="136" customWidth="1"/>
    <col min="3595" max="3598" width="0" style="136" hidden="1" customWidth="1"/>
    <col min="3599" max="3599" width="15.6640625" style="136" customWidth="1"/>
    <col min="3600" max="3602" width="0" style="136" hidden="1" customWidth="1"/>
    <col min="3603" max="3603" width="0.88671875" style="136" customWidth="1"/>
    <col min="3604" max="3840" width="9.109375" style="136"/>
    <col min="3841" max="3841" width="0.88671875" style="136" customWidth="1"/>
    <col min="3842" max="3842" width="39.5546875" style="136" customWidth="1"/>
    <col min="3843" max="3843" width="6.5546875" style="136" customWidth="1"/>
    <col min="3844" max="3844" width="6.33203125" style="136" customWidth="1"/>
    <col min="3845" max="3850" width="15.6640625" style="136" customWidth="1"/>
    <col min="3851" max="3854" width="0" style="136" hidden="1" customWidth="1"/>
    <col min="3855" max="3855" width="15.6640625" style="136" customWidth="1"/>
    <col min="3856" max="3858" width="0" style="136" hidden="1" customWidth="1"/>
    <col min="3859" max="3859" width="0.88671875" style="136" customWidth="1"/>
    <col min="3860" max="4096" width="9.109375" style="136"/>
    <col min="4097" max="4097" width="0.88671875" style="136" customWidth="1"/>
    <col min="4098" max="4098" width="39.5546875" style="136" customWidth="1"/>
    <col min="4099" max="4099" width="6.5546875" style="136" customWidth="1"/>
    <col min="4100" max="4100" width="6.33203125" style="136" customWidth="1"/>
    <col min="4101" max="4106" width="15.6640625" style="136" customWidth="1"/>
    <col min="4107" max="4110" width="0" style="136" hidden="1" customWidth="1"/>
    <col min="4111" max="4111" width="15.6640625" style="136" customWidth="1"/>
    <col min="4112" max="4114" width="0" style="136" hidden="1" customWidth="1"/>
    <col min="4115" max="4115" width="0.88671875" style="136" customWidth="1"/>
    <col min="4116" max="4352" width="9.109375" style="136"/>
    <col min="4353" max="4353" width="0.88671875" style="136" customWidth="1"/>
    <col min="4354" max="4354" width="39.5546875" style="136" customWidth="1"/>
    <col min="4355" max="4355" width="6.5546875" style="136" customWidth="1"/>
    <col min="4356" max="4356" width="6.33203125" style="136" customWidth="1"/>
    <col min="4357" max="4362" width="15.6640625" style="136" customWidth="1"/>
    <col min="4363" max="4366" width="0" style="136" hidden="1" customWidth="1"/>
    <col min="4367" max="4367" width="15.6640625" style="136" customWidth="1"/>
    <col min="4368" max="4370" width="0" style="136" hidden="1" customWidth="1"/>
    <col min="4371" max="4371" width="0.88671875" style="136" customWidth="1"/>
    <col min="4372" max="4608" width="9.109375" style="136"/>
    <col min="4609" max="4609" width="0.88671875" style="136" customWidth="1"/>
    <col min="4610" max="4610" width="39.5546875" style="136" customWidth="1"/>
    <col min="4611" max="4611" width="6.5546875" style="136" customWidth="1"/>
    <col min="4612" max="4612" width="6.33203125" style="136" customWidth="1"/>
    <col min="4613" max="4618" width="15.6640625" style="136" customWidth="1"/>
    <col min="4619" max="4622" width="0" style="136" hidden="1" customWidth="1"/>
    <col min="4623" max="4623" width="15.6640625" style="136" customWidth="1"/>
    <col min="4624" max="4626" width="0" style="136" hidden="1" customWidth="1"/>
    <col min="4627" max="4627" width="0.88671875" style="136" customWidth="1"/>
    <col min="4628" max="4864" width="9.109375" style="136"/>
    <col min="4865" max="4865" width="0.88671875" style="136" customWidth="1"/>
    <col min="4866" max="4866" width="39.5546875" style="136" customWidth="1"/>
    <col min="4867" max="4867" width="6.5546875" style="136" customWidth="1"/>
    <col min="4868" max="4868" width="6.33203125" style="136" customWidth="1"/>
    <col min="4869" max="4874" width="15.6640625" style="136" customWidth="1"/>
    <col min="4875" max="4878" width="0" style="136" hidden="1" customWidth="1"/>
    <col min="4879" max="4879" width="15.6640625" style="136" customWidth="1"/>
    <col min="4880" max="4882" width="0" style="136" hidden="1" customWidth="1"/>
    <col min="4883" max="4883" width="0.88671875" style="136" customWidth="1"/>
    <col min="4884" max="5120" width="9.109375" style="136"/>
    <col min="5121" max="5121" width="0.88671875" style="136" customWidth="1"/>
    <col min="5122" max="5122" width="39.5546875" style="136" customWidth="1"/>
    <col min="5123" max="5123" width="6.5546875" style="136" customWidth="1"/>
    <col min="5124" max="5124" width="6.33203125" style="136" customWidth="1"/>
    <col min="5125" max="5130" width="15.6640625" style="136" customWidth="1"/>
    <col min="5131" max="5134" width="0" style="136" hidden="1" customWidth="1"/>
    <col min="5135" max="5135" width="15.6640625" style="136" customWidth="1"/>
    <col min="5136" max="5138" width="0" style="136" hidden="1" customWidth="1"/>
    <col min="5139" max="5139" width="0.88671875" style="136" customWidth="1"/>
    <col min="5140" max="5376" width="9.109375" style="136"/>
    <col min="5377" max="5377" width="0.88671875" style="136" customWidth="1"/>
    <col min="5378" max="5378" width="39.5546875" style="136" customWidth="1"/>
    <col min="5379" max="5379" width="6.5546875" style="136" customWidth="1"/>
    <col min="5380" max="5380" width="6.33203125" style="136" customWidth="1"/>
    <col min="5381" max="5386" width="15.6640625" style="136" customWidth="1"/>
    <col min="5387" max="5390" width="0" style="136" hidden="1" customWidth="1"/>
    <col min="5391" max="5391" width="15.6640625" style="136" customWidth="1"/>
    <col min="5392" max="5394" width="0" style="136" hidden="1" customWidth="1"/>
    <col min="5395" max="5395" width="0.88671875" style="136" customWidth="1"/>
    <col min="5396" max="5632" width="9.109375" style="136"/>
    <col min="5633" max="5633" width="0.88671875" style="136" customWidth="1"/>
    <col min="5634" max="5634" width="39.5546875" style="136" customWidth="1"/>
    <col min="5635" max="5635" width="6.5546875" style="136" customWidth="1"/>
    <col min="5636" max="5636" width="6.33203125" style="136" customWidth="1"/>
    <col min="5637" max="5642" width="15.6640625" style="136" customWidth="1"/>
    <col min="5643" max="5646" width="0" style="136" hidden="1" customWidth="1"/>
    <col min="5647" max="5647" width="15.6640625" style="136" customWidth="1"/>
    <col min="5648" max="5650" width="0" style="136" hidden="1" customWidth="1"/>
    <col min="5651" max="5651" width="0.88671875" style="136" customWidth="1"/>
    <col min="5652" max="5888" width="9.109375" style="136"/>
    <col min="5889" max="5889" width="0.88671875" style="136" customWidth="1"/>
    <col min="5890" max="5890" width="39.5546875" style="136" customWidth="1"/>
    <col min="5891" max="5891" width="6.5546875" style="136" customWidth="1"/>
    <col min="5892" max="5892" width="6.33203125" style="136" customWidth="1"/>
    <col min="5893" max="5898" width="15.6640625" style="136" customWidth="1"/>
    <col min="5899" max="5902" width="0" style="136" hidden="1" customWidth="1"/>
    <col min="5903" max="5903" width="15.6640625" style="136" customWidth="1"/>
    <col min="5904" max="5906" width="0" style="136" hidden="1" customWidth="1"/>
    <col min="5907" max="5907" width="0.88671875" style="136" customWidth="1"/>
    <col min="5908" max="6144" width="9.109375" style="136"/>
    <col min="6145" max="6145" width="0.88671875" style="136" customWidth="1"/>
    <col min="6146" max="6146" width="39.5546875" style="136" customWidth="1"/>
    <col min="6147" max="6147" width="6.5546875" style="136" customWidth="1"/>
    <col min="6148" max="6148" width="6.33203125" style="136" customWidth="1"/>
    <col min="6149" max="6154" width="15.6640625" style="136" customWidth="1"/>
    <col min="6155" max="6158" width="0" style="136" hidden="1" customWidth="1"/>
    <col min="6159" max="6159" width="15.6640625" style="136" customWidth="1"/>
    <col min="6160" max="6162" width="0" style="136" hidden="1" customWidth="1"/>
    <col min="6163" max="6163" width="0.88671875" style="136" customWidth="1"/>
    <col min="6164" max="6400" width="9.109375" style="136"/>
    <col min="6401" max="6401" width="0.88671875" style="136" customWidth="1"/>
    <col min="6402" max="6402" width="39.5546875" style="136" customWidth="1"/>
    <col min="6403" max="6403" width="6.5546875" style="136" customWidth="1"/>
    <col min="6404" max="6404" width="6.33203125" style="136" customWidth="1"/>
    <col min="6405" max="6410" width="15.6640625" style="136" customWidth="1"/>
    <col min="6411" max="6414" width="0" style="136" hidden="1" customWidth="1"/>
    <col min="6415" max="6415" width="15.6640625" style="136" customWidth="1"/>
    <col min="6416" max="6418" width="0" style="136" hidden="1" customWidth="1"/>
    <col min="6419" max="6419" width="0.88671875" style="136" customWidth="1"/>
    <col min="6420" max="6656" width="9.109375" style="136"/>
    <col min="6657" max="6657" width="0.88671875" style="136" customWidth="1"/>
    <col min="6658" max="6658" width="39.5546875" style="136" customWidth="1"/>
    <col min="6659" max="6659" width="6.5546875" style="136" customWidth="1"/>
    <col min="6660" max="6660" width="6.33203125" style="136" customWidth="1"/>
    <col min="6661" max="6666" width="15.6640625" style="136" customWidth="1"/>
    <col min="6667" max="6670" width="0" style="136" hidden="1" customWidth="1"/>
    <col min="6671" max="6671" width="15.6640625" style="136" customWidth="1"/>
    <col min="6672" max="6674" width="0" style="136" hidden="1" customWidth="1"/>
    <col min="6675" max="6675" width="0.88671875" style="136" customWidth="1"/>
    <col min="6676" max="6912" width="9.109375" style="136"/>
    <col min="6913" max="6913" width="0.88671875" style="136" customWidth="1"/>
    <col min="6914" max="6914" width="39.5546875" style="136" customWidth="1"/>
    <col min="6915" max="6915" width="6.5546875" style="136" customWidth="1"/>
    <col min="6916" max="6916" width="6.33203125" style="136" customWidth="1"/>
    <col min="6917" max="6922" width="15.6640625" style="136" customWidth="1"/>
    <col min="6923" max="6926" width="0" style="136" hidden="1" customWidth="1"/>
    <col min="6927" max="6927" width="15.6640625" style="136" customWidth="1"/>
    <col min="6928" max="6930" width="0" style="136" hidden="1" customWidth="1"/>
    <col min="6931" max="6931" width="0.88671875" style="136" customWidth="1"/>
    <col min="6932" max="7168" width="9.109375" style="136"/>
    <col min="7169" max="7169" width="0.88671875" style="136" customWidth="1"/>
    <col min="7170" max="7170" width="39.5546875" style="136" customWidth="1"/>
    <col min="7171" max="7171" width="6.5546875" style="136" customWidth="1"/>
    <col min="7172" max="7172" width="6.33203125" style="136" customWidth="1"/>
    <col min="7173" max="7178" width="15.6640625" style="136" customWidth="1"/>
    <col min="7179" max="7182" width="0" style="136" hidden="1" customWidth="1"/>
    <col min="7183" max="7183" width="15.6640625" style="136" customWidth="1"/>
    <col min="7184" max="7186" width="0" style="136" hidden="1" customWidth="1"/>
    <col min="7187" max="7187" width="0.88671875" style="136" customWidth="1"/>
    <col min="7188" max="7424" width="9.109375" style="136"/>
    <col min="7425" max="7425" width="0.88671875" style="136" customWidth="1"/>
    <col min="7426" max="7426" width="39.5546875" style="136" customWidth="1"/>
    <col min="7427" max="7427" width="6.5546875" style="136" customWidth="1"/>
    <col min="7428" max="7428" width="6.33203125" style="136" customWidth="1"/>
    <col min="7429" max="7434" width="15.6640625" style="136" customWidth="1"/>
    <col min="7435" max="7438" width="0" style="136" hidden="1" customWidth="1"/>
    <col min="7439" max="7439" width="15.6640625" style="136" customWidth="1"/>
    <col min="7440" max="7442" width="0" style="136" hidden="1" customWidth="1"/>
    <col min="7443" max="7443" width="0.88671875" style="136" customWidth="1"/>
    <col min="7444" max="7680" width="9.109375" style="136"/>
    <col min="7681" max="7681" width="0.88671875" style="136" customWidth="1"/>
    <col min="7682" max="7682" width="39.5546875" style="136" customWidth="1"/>
    <col min="7683" max="7683" width="6.5546875" style="136" customWidth="1"/>
    <col min="7684" max="7684" width="6.33203125" style="136" customWidth="1"/>
    <col min="7685" max="7690" width="15.6640625" style="136" customWidth="1"/>
    <col min="7691" max="7694" width="0" style="136" hidden="1" customWidth="1"/>
    <col min="7695" max="7695" width="15.6640625" style="136" customWidth="1"/>
    <col min="7696" max="7698" width="0" style="136" hidden="1" customWidth="1"/>
    <col min="7699" max="7699" width="0.88671875" style="136" customWidth="1"/>
    <col min="7700" max="7936" width="9.109375" style="136"/>
    <col min="7937" max="7937" width="0.88671875" style="136" customWidth="1"/>
    <col min="7938" max="7938" width="39.5546875" style="136" customWidth="1"/>
    <col min="7939" max="7939" width="6.5546875" style="136" customWidth="1"/>
    <col min="7940" max="7940" width="6.33203125" style="136" customWidth="1"/>
    <col min="7941" max="7946" width="15.6640625" style="136" customWidth="1"/>
    <col min="7947" max="7950" width="0" style="136" hidden="1" customWidth="1"/>
    <col min="7951" max="7951" width="15.6640625" style="136" customWidth="1"/>
    <col min="7952" max="7954" width="0" style="136" hidden="1" customWidth="1"/>
    <col min="7955" max="7955" width="0.88671875" style="136" customWidth="1"/>
    <col min="7956" max="8192" width="9.109375" style="136"/>
    <col min="8193" max="8193" width="0.88671875" style="136" customWidth="1"/>
    <col min="8194" max="8194" width="39.5546875" style="136" customWidth="1"/>
    <col min="8195" max="8195" width="6.5546875" style="136" customWidth="1"/>
    <col min="8196" max="8196" width="6.33203125" style="136" customWidth="1"/>
    <col min="8197" max="8202" width="15.6640625" style="136" customWidth="1"/>
    <col min="8203" max="8206" width="0" style="136" hidden="1" customWidth="1"/>
    <col min="8207" max="8207" width="15.6640625" style="136" customWidth="1"/>
    <col min="8208" max="8210" width="0" style="136" hidden="1" customWidth="1"/>
    <col min="8211" max="8211" width="0.88671875" style="136" customWidth="1"/>
    <col min="8212" max="8448" width="9.109375" style="136"/>
    <col min="8449" max="8449" width="0.88671875" style="136" customWidth="1"/>
    <col min="8450" max="8450" width="39.5546875" style="136" customWidth="1"/>
    <col min="8451" max="8451" width="6.5546875" style="136" customWidth="1"/>
    <col min="8452" max="8452" width="6.33203125" style="136" customWidth="1"/>
    <col min="8453" max="8458" width="15.6640625" style="136" customWidth="1"/>
    <col min="8459" max="8462" width="0" style="136" hidden="1" customWidth="1"/>
    <col min="8463" max="8463" width="15.6640625" style="136" customWidth="1"/>
    <col min="8464" max="8466" width="0" style="136" hidden="1" customWidth="1"/>
    <col min="8467" max="8467" width="0.88671875" style="136" customWidth="1"/>
    <col min="8468" max="8704" width="9.109375" style="136"/>
    <col min="8705" max="8705" width="0.88671875" style="136" customWidth="1"/>
    <col min="8706" max="8706" width="39.5546875" style="136" customWidth="1"/>
    <col min="8707" max="8707" width="6.5546875" style="136" customWidth="1"/>
    <col min="8708" max="8708" width="6.33203125" style="136" customWidth="1"/>
    <col min="8709" max="8714" width="15.6640625" style="136" customWidth="1"/>
    <col min="8715" max="8718" width="0" style="136" hidden="1" customWidth="1"/>
    <col min="8719" max="8719" width="15.6640625" style="136" customWidth="1"/>
    <col min="8720" max="8722" width="0" style="136" hidden="1" customWidth="1"/>
    <col min="8723" max="8723" width="0.88671875" style="136" customWidth="1"/>
    <col min="8724" max="8960" width="9.109375" style="136"/>
    <col min="8961" max="8961" width="0.88671875" style="136" customWidth="1"/>
    <col min="8962" max="8962" width="39.5546875" style="136" customWidth="1"/>
    <col min="8963" max="8963" width="6.5546875" style="136" customWidth="1"/>
    <col min="8964" max="8964" width="6.33203125" style="136" customWidth="1"/>
    <col min="8965" max="8970" width="15.6640625" style="136" customWidth="1"/>
    <col min="8971" max="8974" width="0" style="136" hidden="1" customWidth="1"/>
    <col min="8975" max="8975" width="15.6640625" style="136" customWidth="1"/>
    <col min="8976" max="8978" width="0" style="136" hidden="1" customWidth="1"/>
    <col min="8979" max="8979" width="0.88671875" style="136" customWidth="1"/>
    <col min="8980" max="9216" width="9.109375" style="136"/>
    <col min="9217" max="9217" width="0.88671875" style="136" customWidth="1"/>
    <col min="9218" max="9218" width="39.5546875" style="136" customWidth="1"/>
    <col min="9219" max="9219" width="6.5546875" style="136" customWidth="1"/>
    <col min="9220" max="9220" width="6.33203125" style="136" customWidth="1"/>
    <col min="9221" max="9226" width="15.6640625" style="136" customWidth="1"/>
    <col min="9227" max="9230" width="0" style="136" hidden="1" customWidth="1"/>
    <col min="9231" max="9231" width="15.6640625" style="136" customWidth="1"/>
    <col min="9232" max="9234" width="0" style="136" hidden="1" customWidth="1"/>
    <col min="9235" max="9235" width="0.88671875" style="136" customWidth="1"/>
    <col min="9236" max="9472" width="9.109375" style="136"/>
    <col min="9473" max="9473" width="0.88671875" style="136" customWidth="1"/>
    <col min="9474" max="9474" width="39.5546875" style="136" customWidth="1"/>
    <col min="9475" max="9475" width="6.5546875" style="136" customWidth="1"/>
    <col min="9476" max="9476" width="6.33203125" style="136" customWidth="1"/>
    <col min="9477" max="9482" width="15.6640625" style="136" customWidth="1"/>
    <col min="9483" max="9486" width="0" style="136" hidden="1" customWidth="1"/>
    <col min="9487" max="9487" width="15.6640625" style="136" customWidth="1"/>
    <col min="9488" max="9490" width="0" style="136" hidden="1" customWidth="1"/>
    <col min="9491" max="9491" width="0.88671875" style="136" customWidth="1"/>
    <col min="9492" max="9728" width="9.109375" style="136"/>
    <col min="9729" max="9729" width="0.88671875" style="136" customWidth="1"/>
    <col min="9730" max="9730" width="39.5546875" style="136" customWidth="1"/>
    <col min="9731" max="9731" width="6.5546875" style="136" customWidth="1"/>
    <col min="9732" max="9732" width="6.33203125" style="136" customWidth="1"/>
    <col min="9733" max="9738" width="15.6640625" style="136" customWidth="1"/>
    <col min="9739" max="9742" width="0" style="136" hidden="1" customWidth="1"/>
    <col min="9743" max="9743" width="15.6640625" style="136" customWidth="1"/>
    <col min="9744" max="9746" width="0" style="136" hidden="1" customWidth="1"/>
    <col min="9747" max="9747" width="0.88671875" style="136" customWidth="1"/>
    <col min="9748" max="9984" width="9.109375" style="136"/>
    <col min="9985" max="9985" width="0.88671875" style="136" customWidth="1"/>
    <col min="9986" max="9986" width="39.5546875" style="136" customWidth="1"/>
    <col min="9987" max="9987" width="6.5546875" style="136" customWidth="1"/>
    <col min="9988" max="9988" width="6.33203125" style="136" customWidth="1"/>
    <col min="9989" max="9994" width="15.6640625" style="136" customWidth="1"/>
    <col min="9995" max="9998" width="0" style="136" hidden="1" customWidth="1"/>
    <col min="9999" max="9999" width="15.6640625" style="136" customWidth="1"/>
    <col min="10000" max="10002" width="0" style="136" hidden="1" customWidth="1"/>
    <col min="10003" max="10003" width="0.88671875" style="136" customWidth="1"/>
    <col min="10004" max="10240" width="9.109375" style="136"/>
    <col min="10241" max="10241" width="0.88671875" style="136" customWidth="1"/>
    <col min="10242" max="10242" width="39.5546875" style="136" customWidth="1"/>
    <col min="10243" max="10243" width="6.5546875" style="136" customWidth="1"/>
    <col min="10244" max="10244" width="6.33203125" style="136" customWidth="1"/>
    <col min="10245" max="10250" width="15.6640625" style="136" customWidth="1"/>
    <col min="10251" max="10254" width="0" style="136" hidden="1" customWidth="1"/>
    <col min="10255" max="10255" width="15.6640625" style="136" customWidth="1"/>
    <col min="10256" max="10258" width="0" style="136" hidden="1" customWidth="1"/>
    <col min="10259" max="10259" width="0.88671875" style="136" customWidth="1"/>
    <col min="10260" max="10496" width="9.109375" style="136"/>
    <col min="10497" max="10497" width="0.88671875" style="136" customWidth="1"/>
    <col min="10498" max="10498" width="39.5546875" style="136" customWidth="1"/>
    <col min="10499" max="10499" width="6.5546875" style="136" customWidth="1"/>
    <col min="10500" max="10500" width="6.33203125" style="136" customWidth="1"/>
    <col min="10501" max="10506" width="15.6640625" style="136" customWidth="1"/>
    <col min="10507" max="10510" width="0" style="136" hidden="1" customWidth="1"/>
    <col min="10511" max="10511" width="15.6640625" style="136" customWidth="1"/>
    <col min="10512" max="10514" width="0" style="136" hidden="1" customWidth="1"/>
    <col min="10515" max="10515" width="0.88671875" style="136" customWidth="1"/>
    <col min="10516" max="10752" width="9.109375" style="136"/>
    <col min="10753" max="10753" width="0.88671875" style="136" customWidth="1"/>
    <col min="10754" max="10754" width="39.5546875" style="136" customWidth="1"/>
    <col min="10755" max="10755" width="6.5546875" style="136" customWidth="1"/>
    <col min="10756" max="10756" width="6.33203125" style="136" customWidth="1"/>
    <col min="10757" max="10762" width="15.6640625" style="136" customWidth="1"/>
    <col min="10763" max="10766" width="0" style="136" hidden="1" customWidth="1"/>
    <col min="10767" max="10767" width="15.6640625" style="136" customWidth="1"/>
    <col min="10768" max="10770" width="0" style="136" hidden="1" customWidth="1"/>
    <col min="10771" max="10771" width="0.88671875" style="136" customWidth="1"/>
    <col min="10772" max="11008" width="9.109375" style="136"/>
    <col min="11009" max="11009" width="0.88671875" style="136" customWidth="1"/>
    <col min="11010" max="11010" width="39.5546875" style="136" customWidth="1"/>
    <col min="11011" max="11011" width="6.5546875" style="136" customWidth="1"/>
    <col min="11012" max="11012" width="6.33203125" style="136" customWidth="1"/>
    <col min="11013" max="11018" width="15.6640625" style="136" customWidth="1"/>
    <col min="11019" max="11022" width="0" style="136" hidden="1" customWidth="1"/>
    <col min="11023" max="11023" width="15.6640625" style="136" customWidth="1"/>
    <col min="11024" max="11026" width="0" style="136" hidden="1" customWidth="1"/>
    <col min="11027" max="11027" width="0.88671875" style="136" customWidth="1"/>
    <col min="11028" max="11264" width="9.109375" style="136"/>
    <col min="11265" max="11265" width="0.88671875" style="136" customWidth="1"/>
    <col min="11266" max="11266" width="39.5546875" style="136" customWidth="1"/>
    <col min="11267" max="11267" width="6.5546875" style="136" customWidth="1"/>
    <col min="11268" max="11268" width="6.33203125" style="136" customWidth="1"/>
    <col min="11269" max="11274" width="15.6640625" style="136" customWidth="1"/>
    <col min="11275" max="11278" width="0" style="136" hidden="1" customWidth="1"/>
    <col min="11279" max="11279" width="15.6640625" style="136" customWidth="1"/>
    <col min="11280" max="11282" width="0" style="136" hidden="1" customWidth="1"/>
    <col min="11283" max="11283" width="0.88671875" style="136" customWidth="1"/>
    <col min="11284" max="11520" width="9.109375" style="136"/>
    <col min="11521" max="11521" width="0.88671875" style="136" customWidth="1"/>
    <col min="11522" max="11522" width="39.5546875" style="136" customWidth="1"/>
    <col min="11523" max="11523" width="6.5546875" style="136" customWidth="1"/>
    <col min="11524" max="11524" width="6.33203125" style="136" customWidth="1"/>
    <col min="11525" max="11530" width="15.6640625" style="136" customWidth="1"/>
    <col min="11531" max="11534" width="0" style="136" hidden="1" customWidth="1"/>
    <col min="11535" max="11535" width="15.6640625" style="136" customWidth="1"/>
    <col min="11536" max="11538" width="0" style="136" hidden="1" customWidth="1"/>
    <col min="11539" max="11539" width="0.88671875" style="136" customWidth="1"/>
    <col min="11540" max="11776" width="9.109375" style="136"/>
    <col min="11777" max="11777" width="0.88671875" style="136" customWidth="1"/>
    <col min="11778" max="11778" width="39.5546875" style="136" customWidth="1"/>
    <col min="11779" max="11779" width="6.5546875" style="136" customWidth="1"/>
    <col min="11780" max="11780" width="6.33203125" style="136" customWidth="1"/>
    <col min="11781" max="11786" width="15.6640625" style="136" customWidth="1"/>
    <col min="11787" max="11790" width="0" style="136" hidden="1" customWidth="1"/>
    <col min="11791" max="11791" width="15.6640625" style="136" customWidth="1"/>
    <col min="11792" max="11794" width="0" style="136" hidden="1" customWidth="1"/>
    <col min="11795" max="11795" width="0.88671875" style="136" customWidth="1"/>
    <col min="11796" max="12032" width="9.109375" style="136"/>
    <col min="12033" max="12033" width="0.88671875" style="136" customWidth="1"/>
    <col min="12034" max="12034" width="39.5546875" style="136" customWidth="1"/>
    <col min="12035" max="12035" width="6.5546875" style="136" customWidth="1"/>
    <col min="12036" max="12036" width="6.33203125" style="136" customWidth="1"/>
    <col min="12037" max="12042" width="15.6640625" style="136" customWidth="1"/>
    <col min="12043" max="12046" width="0" style="136" hidden="1" customWidth="1"/>
    <col min="12047" max="12047" width="15.6640625" style="136" customWidth="1"/>
    <col min="12048" max="12050" width="0" style="136" hidden="1" customWidth="1"/>
    <col min="12051" max="12051" width="0.88671875" style="136" customWidth="1"/>
    <col min="12052" max="12288" width="9.109375" style="136"/>
    <col min="12289" max="12289" width="0.88671875" style="136" customWidth="1"/>
    <col min="12290" max="12290" width="39.5546875" style="136" customWidth="1"/>
    <col min="12291" max="12291" width="6.5546875" style="136" customWidth="1"/>
    <col min="12292" max="12292" width="6.33203125" style="136" customWidth="1"/>
    <col min="12293" max="12298" width="15.6640625" style="136" customWidth="1"/>
    <col min="12299" max="12302" width="0" style="136" hidden="1" customWidth="1"/>
    <col min="12303" max="12303" width="15.6640625" style="136" customWidth="1"/>
    <col min="12304" max="12306" width="0" style="136" hidden="1" customWidth="1"/>
    <col min="12307" max="12307" width="0.88671875" style="136" customWidth="1"/>
    <col min="12308" max="12544" width="9.109375" style="136"/>
    <col min="12545" max="12545" width="0.88671875" style="136" customWidth="1"/>
    <col min="12546" max="12546" width="39.5546875" style="136" customWidth="1"/>
    <col min="12547" max="12547" width="6.5546875" style="136" customWidth="1"/>
    <col min="12548" max="12548" width="6.33203125" style="136" customWidth="1"/>
    <col min="12549" max="12554" width="15.6640625" style="136" customWidth="1"/>
    <col min="12555" max="12558" width="0" style="136" hidden="1" customWidth="1"/>
    <col min="12559" max="12559" width="15.6640625" style="136" customWidth="1"/>
    <col min="12560" max="12562" width="0" style="136" hidden="1" customWidth="1"/>
    <col min="12563" max="12563" width="0.88671875" style="136" customWidth="1"/>
    <col min="12564" max="12800" width="9.109375" style="136"/>
    <col min="12801" max="12801" width="0.88671875" style="136" customWidth="1"/>
    <col min="12802" max="12802" width="39.5546875" style="136" customWidth="1"/>
    <col min="12803" max="12803" width="6.5546875" style="136" customWidth="1"/>
    <col min="12804" max="12804" width="6.33203125" style="136" customWidth="1"/>
    <col min="12805" max="12810" width="15.6640625" style="136" customWidth="1"/>
    <col min="12811" max="12814" width="0" style="136" hidden="1" customWidth="1"/>
    <col min="12815" max="12815" width="15.6640625" style="136" customWidth="1"/>
    <col min="12816" max="12818" width="0" style="136" hidden="1" customWidth="1"/>
    <col min="12819" max="12819" width="0.88671875" style="136" customWidth="1"/>
    <col min="12820" max="13056" width="9.109375" style="136"/>
    <col min="13057" max="13057" width="0.88671875" style="136" customWidth="1"/>
    <col min="13058" max="13058" width="39.5546875" style="136" customWidth="1"/>
    <col min="13059" max="13059" width="6.5546875" style="136" customWidth="1"/>
    <col min="13060" max="13060" width="6.33203125" style="136" customWidth="1"/>
    <col min="13061" max="13066" width="15.6640625" style="136" customWidth="1"/>
    <col min="13067" max="13070" width="0" style="136" hidden="1" customWidth="1"/>
    <col min="13071" max="13071" width="15.6640625" style="136" customWidth="1"/>
    <col min="13072" max="13074" width="0" style="136" hidden="1" customWidth="1"/>
    <col min="13075" max="13075" width="0.88671875" style="136" customWidth="1"/>
    <col min="13076" max="13312" width="9.109375" style="136"/>
    <col min="13313" max="13313" width="0.88671875" style="136" customWidth="1"/>
    <col min="13314" max="13314" width="39.5546875" style="136" customWidth="1"/>
    <col min="13315" max="13315" width="6.5546875" style="136" customWidth="1"/>
    <col min="13316" max="13316" width="6.33203125" style="136" customWidth="1"/>
    <col min="13317" max="13322" width="15.6640625" style="136" customWidth="1"/>
    <col min="13323" max="13326" width="0" style="136" hidden="1" customWidth="1"/>
    <col min="13327" max="13327" width="15.6640625" style="136" customWidth="1"/>
    <col min="13328" max="13330" width="0" style="136" hidden="1" customWidth="1"/>
    <col min="13331" max="13331" width="0.88671875" style="136" customWidth="1"/>
    <col min="13332" max="13568" width="9.109375" style="136"/>
    <col min="13569" max="13569" width="0.88671875" style="136" customWidth="1"/>
    <col min="13570" max="13570" width="39.5546875" style="136" customWidth="1"/>
    <col min="13571" max="13571" width="6.5546875" style="136" customWidth="1"/>
    <col min="13572" max="13572" width="6.33203125" style="136" customWidth="1"/>
    <col min="13573" max="13578" width="15.6640625" style="136" customWidth="1"/>
    <col min="13579" max="13582" width="0" style="136" hidden="1" customWidth="1"/>
    <col min="13583" max="13583" width="15.6640625" style="136" customWidth="1"/>
    <col min="13584" max="13586" width="0" style="136" hidden="1" customWidth="1"/>
    <col min="13587" max="13587" width="0.88671875" style="136" customWidth="1"/>
    <col min="13588" max="13824" width="9.109375" style="136"/>
    <col min="13825" max="13825" width="0.88671875" style="136" customWidth="1"/>
    <col min="13826" max="13826" width="39.5546875" style="136" customWidth="1"/>
    <col min="13827" max="13827" width="6.5546875" style="136" customWidth="1"/>
    <col min="13828" max="13828" width="6.33203125" style="136" customWidth="1"/>
    <col min="13829" max="13834" width="15.6640625" style="136" customWidth="1"/>
    <col min="13835" max="13838" width="0" style="136" hidden="1" customWidth="1"/>
    <col min="13839" max="13839" width="15.6640625" style="136" customWidth="1"/>
    <col min="13840" max="13842" width="0" style="136" hidden="1" customWidth="1"/>
    <col min="13843" max="13843" width="0.88671875" style="136" customWidth="1"/>
    <col min="13844" max="14080" width="9.109375" style="136"/>
    <col min="14081" max="14081" width="0.88671875" style="136" customWidth="1"/>
    <col min="14082" max="14082" width="39.5546875" style="136" customWidth="1"/>
    <col min="14083" max="14083" width="6.5546875" style="136" customWidth="1"/>
    <col min="14084" max="14084" width="6.33203125" style="136" customWidth="1"/>
    <col min="14085" max="14090" width="15.6640625" style="136" customWidth="1"/>
    <col min="14091" max="14094" width="0" style="136" hidden="1" customWidth="1"/>
    <col min="14095" max="14095" width="15.6640625" style="136" customWidth="1"/>
    <col min="14096" max="14098" width="0" style="136" hidden="1" customWidth="1"/>
    <col min="14099" max="14099" width="0.88671875" style="136" customWidth="1"/>
    <col min="14100" max="14336" width="9.109375" style="136"/>
    <col min="14337" max="14337" width="0.88671875" style="136" customWidth="1"/>
    <col min="14338" max="14338" width="39.5546875" style="136" customWidth="1"/>
    <col min="14339" max="14339" width="6.5546875" style="136" customWidth="1"/>
    <col min="14340" max="14340" width="6.33203125" style="136" customWidth="1"/>
    <col min="14341" max="14346" width="15.6640625" style="136" customWidth="1"/>
    <col min="14347" max="14350" width="0" style="136" hidden="1" customWidth="1"/>
    <col min="14351" max="14351" width="15.6640625" style="136" customWidth="1"/>
    <col min="14352" max="14354" width="0" style="136" hidden="1" customWidth="1"/>
    <col min="14355" max="14355" width="0.88671875" style="136" customWidth="1"/>
    <col min="14356" max="14592" width="9.109375" style="136"/>
    <col min="14593" max="14593" width="0.88671875" style="136" customWidth="1"/>
    <col min="14594" max="14594" width="39.5546875" style="136" customWidth="1"/>
    <col min="14595" max="14595" width="6.5546875" style="136" customWidth="1"/>
    <col min="14596" max="14596" width="6.33203125" style="136" customWidth="1"/>
    <col min="14597" max="14602" width="15.6640625" style="136" customWidth="1"/>
    <col min="14603" max="14606" width="0" style="136" hidden="1" customWidth="1"/>
    <col min="14607" max="14607" width="15.6640625" style="136" customWidth="1"/>
    <col min="14608" max="14610" width="0" style="136" hidden="1" customWidth="1"/>
    <col min="14611" max="14611" width="0.88671875" style="136" customWidth="1"/>
    <col min="14612" max="14848" width="9.109375" style="136"/>
    <col min="14849" max="14849" width="0.88671875" style="136" customWidth="1"/>
    <col min="14850" max="14850" width="39.5546875" style="136" customWidth="1"/>
    <col min="14851" max="14851" width="6.5546875" style="136" customWidth="1"/>
    <col min="14852" max="14852" width="6.33203125" style="136" customWidth="1"/>
    <col min="14853" max="14858" width="15.6640625" style="136" customWidth="1"/>
    <col min="14859" max="14862" width="0" style="136" hidden="1" customWidth="1"/>
    <col min="14863" max="14863" width="15.6640625" style="136" customWidth="1"/>
    <col min="14864" max="14866" width="0" style="136" hidden="1" customWidth="1"/>
    <col min="14867" max="14867" width="0.88671875" style="136" customWidth="1"/>
    <col min="14868" max="15104" width="9.109375" style="136"/>
    <col min="15105" max="15105" width="0.88671875" style="136" customWidth="1"/>
    <col min="15106" max="15106" width="39.5546875" style="136" customWidth="1"/>
    <col min="15107" max="15107" width="6.5546875" style="136" customWidth="1"/>
    <col min="15108" max="15108" width="6.33203125" style="136" customWidth="1"/>
    <col min="15109" max="15114" width="15.6640625" style="136" customWidth="1"/>
    <col min="15115" max="15118" width="0" style="136" hidden="1" customWidth="1"/>
    <col min="15119" max="15119" width="15.6640625" style="136" customWidth="1"/>
    <col min="15120" max="15122" width="0" style="136" hidden="1" customWidth="1"/>
    <col min="15123" max="15123" width="0.88671875" style="136" customWidth="1"/>
    <col min="15124" max="15360" width="9.109375" style="136"/>
    <col min="15361" max="15361" width="0.88671875" style="136" customWidth="1"/>
    <col min="15362" max="15362" width="39.5546875" style="136" customWidth="1"/>
    <col min="15363" max="15363" width="6.5546875" style="136" customWidth="1"/>
    <col min="15364" max="15364" width="6.33203125" style="136" customWidth="1"/>
    <col min="15365" max="15370" width="15.6640625" style="136" customWidth="1"/>
    <col min="15371" max="15374" width="0" style="136" hidden="1" customWidth="1"/>
    <col min="15375" max="15375" width="15.6640625" style="136" customWidth="1"/>
    <col min="15376" max="15378" width="0" style="136" hidden="1" customWidth="1"/>
    <col min="15379" max="15379" width="0.88671875" style="136" customWidth="1"/>
    <col min="15380" max="15616" width="9.109375" style="136"/>
    <col min="15617" max="15617" width="0.88671875" style="136" customWidth="1"/>
    <col min="15618" max="15618" width="39.5546875" style="136" customWidth="1"/>
    <col min="15619" max="15619" width="6.5546875" style="136" customWidth="1"/>
    <col min="15620" max="15620" width="6.33203125" style="136" customWidth="1"/>
    <col min="15621" max="15626" width="15.6640625" style="136" customWidth="1"/>
    <col min="15627" max="15630" width="0" style="136" hidden="1" customWidth="1"/>
    <col min="15631" max="15631" width="15.6640625" style="136" customWidth="1"/>
    <col min="15632" max="15634" width="0" style="136" hidden="1" customWidth="1"/>
    <col min="15635" max="15635" width="0.88671875" style="136" customWidth="1"/>
    <col min="15636" max="15872" width="9.109375" style="136"/>
    <col min="15873" max="15873" width="0.88671875" style="136" customWidth="1"/>
    <col min="15874" max="15874" width="39.5546875" style="136" customWidth="1"/>
    <col min="15875" max="15875" width="6.5546875" style="136" customWidth="1"/>
    <col min="15876" max="15876" width="6.33203125" style="136" customWidth="1"/>
    <col min="15877" max="15882" width="15.6640625" style="136" customWidth="1"/>
    <col min="15883" max="15886" width="0" style="136" hidden="1" customWidth="1"/>
    <col min="15887" max="15887" width="15.6640625" style="136" customWidth="1"/>
    <col min="15888" max="15890" width="0" style="136" hidden="1" customWidth="1"/>
    <col min="15891" max="15891" width="0.88671875" style="136" customWidth="1"/>
    <col min="15892" max="16128" width="9.109375" style="136"/>
    <col min="16129" max="16129" width="0.88671875" style="136" customWidth="1"/>
    <col min="16130" max="16130" width="39.5546875" style="136" customWidth="1"/>
    <col min="16131" max="16131" width="6.5546875" style="136" customWidth="1"/>
    <col min="16132" max="16132" width="6.33203125" style="136" customWidth="1"/>
    <col min="16133" max="16138" width="15.6640625" style="136" customWidth="1"/>
    <col min="16139" max="16142" width="0" style="136" hidden="1" customWidth="1"/>
    <col min="16143" max="16143" width="15.6640625" style="136" customWidth="1"/>
    <col min="16144" max="16146" width="0" style="136" hidden="1" customWidth="1"/>
    <col min="16147" max="16147" width="0.88671875" style="136" customWidth="1"/>
    <col min="16148" max="16384" width="9.109375" style="136"/>
  </cols>
  <sheetData>
    <row r="1" spans="2:17" ht="5.0999999999999996" customHeight="1" x14ac:dyDescent="0.3"/>
    <row r="2" spans="2:17" x14ac:dyDescent="0.3">
      <c r="B2" s="210" t="s">
        <v>0</v>
      </c>
      <c r="C2" s="211"/>
      <c r="D2" s="211"/>
      <c r="E2" s="211"/>
      <c r="F2" s="211"/>
      <c r="G2" s="211"/>
      <c r="H2" s="211"/>
      <c r="I2" s="211"/>
      <c r="J2" s="1"/>
      <c r="K2" s="2"/>
      <c r="L2" s="2" t="s">
        <v>1</v>
      </c>
      <c r="N2" s="137"/>
      <c r="O2" s="3"/>
      <c r="P2" s="3"/>
    </row>
    <row r="3" spans="2:17" ht="15" thickBot="1" x14ac:dyDescent="0.35">
      <c r="B3" s="212" t="s">
        <v>2</v>
      </c>
      <c r="C3" s="212"/>
      <c r="D3" s="212"/>
      <c r="E3" s="212"/>
      <c r="F3" s="212"/>
      <c r="G3" s="212"/>
      <c r="H3" s="212"/>
      <c r="I3" s="212"/>
      <c r="J3" s="4"/>
      <c r="K3" s="5" t="s">
        <v>3</v>
      </c>
      <c r="L3" s="5" t="s">
        <v>4</v>
      </c>
      <c r="N3" s="6" t="s">
        <v>5</v>
      </c>
      <c r="O3" s="7" t="s">
        <v>6</v>
      </c>
      <c r="P3" s="3"/>
    </row>
    <row r="4" spans="2:17" x14ac:dyDescent="0.3">
      <c r="B4" s="213"/>
      <c r="C4" s="213"/>
      <c r="D4" s="213"/>
      <c r="E4" s="213"/>
      <c r="F4" s="213"/>
      <c r="G4" s="213"/>
      <c r="H4" s="213"/>
      <c r="I4" s="213"/>
      <c r="J4" s="8" t="s">
        <v>7</v>
      </c>
      <c r="K4" s="9" t="s">
        <v>8</v>
      </c>
      <c r="L4" s="10" t="s">
        <v>9</v>
      </c>
      <c r="N4" s="137" t="s">
        <v>10</v>
      </c>
      <c r="O4" s="11" t="s">
        <v>11</v>
      </c>
      <c r="P4" s="138"/>
    </row>
    <row r="5" spans="2:17" x14ac:dyDescent="0.3">
      <c r="B5" s="12"/>
      <c r="C5" s="214" t="s">
        <v>12</v>
      </c>
      <c r="D5" s="214"/>
      <c r="E5" s="214"/>
      <c r="F5" s="215" t="s">
        <v>13</v>
      </c>
      <c r="G5" s="215"/>
      <c r="H5" s="216"/>
      <c r="I5" s="216"/>
      <c r="J5" s="8" t="s">
        <v>14</v>
      </c>
      <c r="K5" s="13"/>
      <c r="L5" s="14" t="s">
        <v>15</v>
      </c>
      <c r="M5" s="13"/>
      <c r="N5" s="14" t="s">
        <v>16</v>
      </c>
      <c r="O5" s="15">
        <v>45292</v>
      </c>
      <c r="P5" s="139"/>
    </row>
    <row r="6" spans="2:17" ht="15" customHeight="1" x14ac:dyDescent="0.3">
      <c r="B6" s="16" t="s">
        <v>17</v>
      </c>
      <c r="C6" s="206" t="s">
        <v>18</v>
      </c>
      <c r="D6" s="206"/>
      <c r="E6" s="206"/>
      <c r="F6" s="206"/>
      <c r="G6" s="206"/>
      <c r="H6" s="206"/>
      <c r="I6" s="206"/>
      <c r="J6" s="17" t="s">
        <v>19</v>
      </c>
      <c r="K6" s="13"/>
      <c r="L6" s="14" t="s">
        <v>20</v>
      </c>
      <c r="M6" s="13"/>
      <c r="N6" s="14" t="s">
        <v>21</v>
      </c>
      <c r="O6" s="18"/>
      <c r="P6" s="140"/>
      <c r="Q6" s="141"/>
    </row>
    <row r="7" spans="2:17" x14ac:dyDescent="0.3">
      <c r="B7" s="16" t="s">
        <v>22</v>
      </c>
      <c r="C7" s="207"/>
      <c r="D7" s="207"/>
      <c r="E7" s="207"/>
      <c r="F7" s="207"/>
      <c r="G7" s="207"/>
      <c r="H7" s="207"/>
      <c r="I7" s="207"/>
      <c r="J7" s="17"/>
      <c r="K7" s="2" t="s">
        <v>23</v>
      </c>
      <c r="L7" s="2" t="s">
        <v>24</v>
      </c>
      <c r="M7" s="19"/>
      <c r="N7" s="20" t="s">
        <v>25</v>
      </c>
      <c r="O7" s="18"/>
      <c r="P7" s="140"/>
      <c r="Q7" s="141"/>
    </row>
    <row r="8" spans="2:17" ht="15" thickBot="1" x14ac:dyDescent="0.35">
      <c r="B8" s="16" t="s">
        <v>26</v>
      </c>
      <c r="C8" s="207"/>
      <c r="D8" s="207"/>
      <c r="E8" s="207"/>
      <c r="F8" s="207"/>
      <c r="G8" s="207"/>
      <c r="H8" s="207"/>
      <c r="I8" s="207"/>
      <c r="J8" s="8" t="s">
        <v>27</v>
      </c>
      <c r="K8" s="5" t="s">
        <v>28</v>
      </c>
      <c r="L8" s="21" t="s">
        <v>29</v>
      </c>
      <c r="M8" s="19"/>
      <c r="N8" s="20" t="s">
        <v>30</v>
      </c>
      <c r="O8" s="18" t="s">
        <v>31</v>
      </c>
      <c r="P8" s="140"/>
      <c r="Q8" s="141"/>
    </row>
    <row r="9" spans="2:17" x14ac:dyDescent="0.3">
      <c r="B9" s="16"/>
      <c r="C9" s="208"/>
      <c r="D9" s="208"/>
      <c r="E9" s="208"/>
      <c r="F9" s="208"/>
      <c r="G9" s="208"/>
      <c r="H9" s="208"/>
      <c r="I9" s="208"/>
      <c r="J9" s="17" t="s">
        <v>32</v>
      </c>
      <c r="K9" s="22"/>
      <c r="L9" s="23" t="s">
        <v>33</v>
      </c>
      <c r="M9" s="19"/>
      <c r="N9" s="20" t="s">
        <v>34</v>
      </c>
      <c r="O9" s="18"/>
      <c r="P9" s="140"/>
    </row>
    <row r="10" spans="2:17" ht="21.6" x14ac:dyDescent="0.3">
      <c r="B10" s="24" t="s">
        <v>35</v>
      </c>
      <c r="C10" s="209"/>
      <c r="D10" s="209"/>
      <c r="E10" s="209"/>
      <c r="F10" s="209"/>
      <c r="G10" s="209"/>
      <c r="H10" s="209"/>
      <c r="I10" s="209"/>
      <c r="J10" s="17" t="s">
        <v>36</v>
      </c>
      <c r="K10" s="19" t="s">
        <v>37</v>
      </c>
      <c r="L10" s="20" t="s">
        <v>38</v>
      </c>
      <c r="M10" s="19"/>
      <c r="N10" s="20" t="s">
        <v>39</v>
      </c>
      <c r="O10" s="18" t="s">
        <v>40</v>
      </c>
      <c r="P10" s="140"/>
      <c r="Q10" s="141"/>
    </row>
    <row r="11" spans="2:17" ht="15" customHeight="1" x14ac:dyDescent="0.3">
      <c r="B11" s="16" t="s">
        <v>41</v>
      </c>
      <c r="C11" s="207" t="s">
        <v>42</v>
      </c>
      <c r="D11" s="207"/>
      <c r="E11" s="207"/>
      <c r="F11" s="207"/>
      <c r="G11" s="207"/>
      <c r="H11" s="207"/>
      <c r="I11" s="207"/>
      <c r="J11" s="17"/>
      <c r="K11" s="142"/>
      <c r="L11" s="142" t="s">
        <v>43</v>
      </c>
      <c r="M11" s="19"/>
      <c r="N11" s="20" t="s">
        <v>44</v>
      </c>
      <c r="O11" s="25"/>
      <c r="P11" s="138"/>
      <c r="Q11" s="141"/>
    </row>
    <row r="12" spans="2:17" x14ac:dyDescent="0.3">
      <c r="B12" s="16" t="s">
        <v>45</v>
      </c>
      <c r="C12" s="16"/>
      <c r="D12" s="16"/>
      <c r="E12" s="16"/>
      <c r="F12" s="26"/>
      <c r="G12" s="26"/>
      <c r="H12" s="26"/>
      <c r="I12" s="26"/>
      <c r="J12" s="27"/>
      <c r="K12" s="142"/>
      <c r="L12" s="142" t="s">
        <v>46</v>
      </c>
      <c r="M12" s="19"/>
      <c r="N12" s="20" t="s">
        <v>47</v>
      </c>
      <c r="O12" s="25"/>
      <c r="P12" s="138"/>
      <c r="Q12" s="141"/>
    </row>
    <row r="13" spans="2:17" ht="15" thickBot="1" x14ac:dyDescent="0.35">
      <c r="B13" s="16" t="s">
        <v>48</v>
      </c>
      <c r="C13" s="16"/>
      <c r="D13" s="16"/>
      <c r="E13" s="16"/>
      <c r="F13" s="26"/>
      <c r="G13" s="26"/>
      <c r="H13" s="26"/>
      <c r="I13" s="26"/>
      <c r="J13" s="27" t="s">
        <v>49</v>
      </c>
      <c r="M13" s="19"/>
      <c r="N13" s="20" t="s">
        <v>50</v>
      </c>
      <c r="O13" s="28" t="s">
        <v>51</v>
      </c>
      <c r="P13" s="138"/>
      <c r="Q13" s="141"/>
    </row>
    <row r="14" spans="2:17" x14ac:dyDescent="0.3">
      <c r="B14" s="29"/>
      <c r="C14" s="219" t="s">
        <v>52</v>
      </c>
      <c r="D14" s="219"/>
      <c r="E14" s="219"/>
      <c r="F14" s="219"/>
      <c r="G14" s="219"/>
      <c r="H14" s="219"/>
      <c r="I14" s="219"/>
      <c r="J14" s="26"/>
      <c r="K14" s="26"/>
      <c r="L14" s="26"/>
      <c r="M14" s="26"/>
      <c r="N14" s="26"/>
      <c r="O14" s="30"/>
      <c r="P14" s="30"/>
      <c r="Q14" s="141"/>
    </row>
    <row r="15" spans="2:17" x14ac:dyDescent="0.3">
      <c r="B15" s="220" t="s">
        <v>53</v>
      </c>
      <c r="C15" s="221" t="s">
        <v>54</v>
      </c>
      <c r="D15" s="221" t="s">
        <v>55</v>
      </c>
      <c r="E15" s="217" t="s">
        <v>56</v>
      </c>
      <c r="F15" s="218" t="s">
        <v>57</v>
      </c>
      <c r="G15" s="218"/>
      <c r="H15" s="218"/>
      <c r="I15" s="218"/>
      <c r="J15" s="218"/>
      <c r="K15" s="104"/>
      <c r="L15" s="104"/>
      <c r="M15" s="104"/>
      <c r="N15" s="104"/>
      <c r="O15" s="217" t="s">
        <v>58</v>
      </c>
      <c r="P15" s="143"/>
    </row>
    <row r="16" spans="2:17" x14ac:dyDescent="0.3">
      <c r="B16" s="220"/>
      <c r="C16" s="222"/>
      <c r="D16" s="222"/>
      <c r="E16" s="217"/>
      <c r="F16" s="217" t="s">
        <v>59</v>
      </c>
      <c r="G16" s="217" t="s">
        <v>60</v>
      </c>
      <c r="H16" s="217" t="s">
        <v>61</v>
      </c>
      <c r="I16" s="217" t="s">
        <v>62</v>
      </c>
      <c r="J16" s="218" t="s">
        <v>63</v>
      </c>
      <c r="K16" s="104"/>
      <c r="L16" s="104"/>
      <c r="M16" s="104"/>
      <c r="N16" s="104"/>
      <c r="O16" s="217"/>
      <c r="P16" s="143"/>
    </row>
    <row r="17" spans="2:16" x14ac:dyDescent="0.3">
      <c r="B17" s="220"/>
      <c r="C17" s="222"/>
      <c r="D17" s="222"/>
      <c r="E17" s="217"/>
      <c r="F17" s="217"/>
      <c r="G17" s="217"/>
      <c r="H17" s="217"/>
      <c r="I17" s="217"/>
      <c r="J17" s="218"/>
      <c r="K17" s="104"/>
      <c r="L17" s="104"/>
      <c r="M17" s="104"/>
      <c r="N17" s="104"/>
      <c r="O17" s="217"/>
      <c r="P17" s="143"/>
    </row>
    <row r="18" spans="2:16" ht="15" thickBot="1" x14ac:dyDescent="0.35">
      <c r="B18" s="31">
        <v>1</v>
      </c>
      <c r="C18" s="32">
        <v>2</v>
      </c>
      <c r="D18" s="32">
        <v>3</v>
      </c>
      <c r="E18" s="33" t="s">
        <v>64</v>
      </c>
      <c r="F18" s="34" t="s">
        <v>23</v>
      </c>
      <c r="G18" s="33" t="s">
        <v>65</v>
      </c>
      <c r="H18" s="33" t="s">
        <v>66</v>
      </c>
      <c r="I18" s="33" t="s">
        <v>67</v>
      </c>
      <c r="J18" s="33" t="s">
        <v>68</v>
      </c>
      <c r="K18" s="35"/>
      <c r="L18" s="35"/>
      <c r="M18" s="35"/>
      <c r="N18" s="35"/>
      <c r="O18" s="35" t="s">
        <v>69</v>
      </c>
      <c r="P18" s="105"/>
    </row>
    <row r="19" spans="2:16" x14ac:dyDescent="0.3">
      <c r="B19" s="144" t="s">
        <v>70</v>
      </c>
      <c r="C19" s="145" t="s">
        <v>71</v>
      </c>
      <c r="D19" s="66"/>
      <c r="E19" s="67">
        <v>18260446.210000001</v>
      </c>
      <c r="F19" s="67">
        <v>18247896.48</v>
      </c>
      <c r="G19" s="68">
        <v>0</v>
      </c>
      <c r="H19" s="68">
        <v>0</v>
      </c>
      <c r="I19" s="68">
        <v>0</v>
      </c>
      <c r="J19" s="68">
        <v>18247896.48</v>
      </c>
      <c r="K19" s="38"/>
      <c r="L19" s="38"/>
      <c r="M19" s="38"/>
      <c r="N19" s="38"/>
      <c r="O19" s="146">
        <v>12549.73</v>
      </c>
      <c r="P19" s="147"/>
    </row>
    <row r="20" spans="2:16" ht="21.6" x14ac:dyDescent="0.3">
      <c r="B20" s="148" t="s">
        <v>72</v>
      </c>
      <c r="C20" s="149" t="s">
        <v>73</v>
      </c>
      <c r="D20" s="150" t="s">
        <v>74</v>
      </c>
      <c r="E20" s="36">
        <v>18260446.210000001</v>
      </c>
      <c r="F20" s="36">
        <v>18247896.48</v>
      </c>
      <c r="G20" s="37">
        <v>0</v>
      </c>
      <c r="H20" s="37">
        <v>0</v>
      </c>
      <c r="I20" s="37">
        <v>0</v>
      </c>
      <c r="J20" s="68">
        <f>F20+G20+H20+I20</f>
        <v>18247896.48</v>
      </c>
      <c r="K20" s="38" t="s">
        <v>73</v>
      </c>
      <c r="L20" s="38"/>
      <c r="M20" s="38"/>
      <c r="N20" s="38"/>
      <c r="O20" s="69">
        <f>E20-J20</f>
        <v>12549.730000000447</v>
      </c>
      <c r="P20" s="147"/>
    </row>
    <row r="21" spans="2:16" ht="0.75" customHeight="1" thickBot="1" x14ac:dyDescent="0.35">
      <c r="B21" s="39"/>
      <c r="C21" s="40"/>
      <c r="D21" s="41"/>
      <c r="E21" s="42"/>
      <c r="F21" s="42"/>
      <c r="G21" s="42"/>
      <c r="H21" s="42"/>
      <c r="I21" s="42"/>
      <c r="J21" s="42"/>
      <c r="K21" s="43"/>
      <c r="L21" s="43"/>
      <c r="M21" s="43"/>
      <c r="N21" s="43"/>
      <c r="O21" s="44"/>
      <c r="P21" s="151"/>
    </row>
    <row r="22" spans="2:16" x14ac:dyDescent="0.3"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45"/>
    </row>
    <row r="23" spans="2:16" x14ac:dyDescent="0.3">
      <c r="B23" s="46"/>
      <c r="C23" s="224" t="s">
        <v>75</v>
      </c>
      <c r="D23" s="224"/>
      <c r="E23" s="224"/>
      <c r="F23" s="224"/>
      <c r="G23" s="224"/>
      <c r="H23" s="224"/>
      <c r="I23" s="224"/>
      <c r="J23" s="224"/>
      <c r="K23" s="47"/>
      <c r="L23" s="47"/>
      <c r="M23" s="47"/>
      <c r="N23" s="47"/>
      <c r="O23" s="48" t="s">
        <v>76</v>
      </c>
      <c r="P23" s="48"/>
    </row>
    <row r="24" spans="2:16" x14ac:dyDescent="0.3">
      <c r="B24" s="220" t="s">
        <v>53</v>
      </c>
      <c r="C24" s="221" t="s">
        <v>54</v>
      </c>
      <c r="D24" s="221" t="s">
        <v>55</v>
      </c>
      <c r="E24" s="217" t="s">
        <v>56</v>
      </c>
      <c r="F24" s="218" t="s">
        <v>57</v>
      </c>
      <c r="G24" s="218"/>
      <c r="H24" s="218"/>
      <c r="I24" s="218"/>
      <c r="J24" s="218"/>
      <c r="K24" s="104"/>
      <c r="L24" s="104"/>
      <c r="M24" s="104"/>
      <c r="N24" s="104"/>
      <c r="O24" s="217" t="s">
        <v>58</v>
      </c>
      <c r="P24" s="143"/>
    </row>
    <row r="25" spans="2:16" ht="15" customHeight="1" x14ac:dyDescent="0.3">
      <c r="B25" s="220"/>
      <c r="C25" s="222"/>
      <c r="D25" s="222"/>
      <c r="E25" s="217"/>
      <c r="F25" s="217" t="s">
        <v>59</v>
      </c>
      <c r="G25" s="217" t="s">
        <v>60</v>
      </c>
      <c r="H25" s="217" t="s">
        <v>61</v>
      </c>
      <c r="I25" s="217" t="s">
        <v>62</v>
      </c>
      <c r="J25" s="218" t="s">
        <v>63</v>
      </c>
      <c r="K25" s="104"/>
      <c r="L25" s="104"/>
      <c r="M25" s="104"/>
      <c r="N25" s="104"/>
      <c r="O25" s="217"/>
      <c r="P25" s="143"/>
    </row>
    <row r="26" spans="2:16" x14ac:dyDescent="0.3">
      <c r="B26" s="220"/>
      <c r="C26" s="222"/>
      <c r="D26" s="222"/>
      <c r="E26" s="217"/>
      <c r="F26" s="217"/>
      <c r="G26" s="217"/>
      <c r="H26" s="217"/>
      <c r="I26" s="217"/>
      <c r="J26" s="218"/>
      <c r="K26" s="104"/>
      <c r="L26" s="104"/>
      <c r="M26" s="104"/>
      <c r="N26" s="104"/>
      <c r="O26" s="217"/>
      <c r="P26" s="143"/>
    </row>
    <row r="27" spans="2:16" ht="15" thickBot="1" x14ac:dyDescent="0.35">
      <c r="B27" s="49">
        <v>1</v>
      </c>
      <c r="C27" s="32">
        <v>2</v>
      </c>
      <c r="D27" s="32">
        <v>3</v>
      </c>
      <c r="E27" s="33" t="s">
        <v>64</v>
      </c>
      <c r="F27" s="34" t="s">
        <v>23</v>
      </c>
      <c r="G27" s="33" t="s">
        <v>65</v>
      </c>
      <c r="H27" s="33" t="s">
        <v>66</v>
      </c>
      <c r="I27" s="33" t="s">
        <v>67</v>
      </c>
      <c r="J27" s="33" t="s">
        <v>68</v>
      </c>
      <c r="K27" s="35"/>
      <c r="L27" s="35"/>
      <c r="M27" s="35"/>
      <c r="N27" s="35"/>
      <c r="O27" s="35" t="s">
        <v>69</v>
      </c>
      <c r="P27" s="105"/>
    </row>
    <row r="28" spans="2:16" ht="21.6" x14ac:dyDescent="0.3">
      <c r="B28" s="144" t="s">
        <v>77</v>
      </c>
      <c r="C28" s="152" t="s">
        <v>78</v>
      </c>
      <c r="D28" s="153" t="s">
        <v>79</v>
      </c>
      <c r="E28" s="154">
        <v>18353125.219999999</v>
      </c>
      <c r="F28" s="67">
        <v>18027107.98</v>
      </c>
      <c r="G28" s="68">
        <v>0</v>
      </c>
      <c r="H28" s="68">
        <v>0</v>
      </c>
      <c r="I28" s="68">
        <v>0</v>
      </c>
      <c r="J28" s="68">
        <v>18027107.98</v>
      </c>
      <c r="K28" s="38"/>
      <c r="L28" s="38"/>
      <c r="M28" s="38"/>
      <c r="N28" s="38"/>
      <c r="O28" s="146">
        <v>326017.24</v>
      </c>
      <c r="P28" s="147"/>
    </row>
    <row r="29" spans="2:16" ht="72.599999999999994" x14ac:dyDescent="0.3">
      <c r="B29" s="148" t="s">
        <v>80</v>
      </c>
      <c r="C29" s="155"/>
      <c r="D29" s="84" t="s">
        <v>81</v>
      </c>
      <c r="E29" s="68">
        <v>14668051.07</v>
      </c>
      <c r="F29" s="67">
        <v>14653728.050000001</v>
      </c>
      <c r="G29" s="68">
        <v>0</v>
      </c>
      <c r="H29" s="68">
        <v>0</v>
      </c>
      <c r="I29" s="68">
        <v>0</v>
      </c>
      <c r="J29" s="68">
        <v>14653728.050000001</v>
      </c>
      <c r="K29" s="38" t="s">
        <v>82</v>
      </c>
      <c r="L29" s="38"/>
      <c r="M29" s="38"/>
      <c r="N29" s="38"/>
      <c r="O29" s="69">
        <v>14323.02</v>
      </c>
      <c r="P29" s="147"/>
    </row>
    <row r="30" spans="2:16" ht="31.8" x14ac:dyDescent="0.3">
      <c r="B30" s="148" t="s">
        <v>83</v>
      </c>
      <c r="C30" s="155"/>
      <c r="D30" s="84" t="s">
        <v>84</v>
      </c>
      <c r="E30" s="68">
        <v>14668051.07</v>
      </c>
      <c r="F30" s="67">
        <v>14653728.050000001</v>
      </c>
      <c r="G30" s="68">
        <v>0</v>
      </c>
      <c r="H30" s="68">
        <v>0</v>
      </c>
      <c r="I30" s="68">
        <v>0</v>
      </c>
      <c r="J30" s="68">
        <v>14653728.050000001</v>
      </c>
      <c r="K30" s="38" t="s">
        <v>85</v>
      </c>
      <c r="L30" s="38"/>
      <c r="M30" s="38"/>
      <c r="N30" s="38"/>
      <c r="O30" s="69">
        <v>14323.02</v>
      </c>
      <c r="P30" s="147"/>
    </row>
    <row r="31" spans="2:16" x14ac:dyDescent="0.3">
      <c r="B31" s="148" t="s">
        <v>86</v>
      </c>
      <c r="C31" s="155"/>
      <c r="D31" s="50" t="s">
        <v>87</v>
      </c>
      <c r="E31" s="37">
        <v>11346105.550000001</v>
      </c>
      <c r="F31" s="36">
        <v>11344771.710000001</v>
      </c>
      <c r="G31" s="37">
        <v>0</v>
      </c>
      <c r="H31" s="37">
        <v>0</v>
      </c>
      <c r="I31" s="37">
        <v>0</v>
      </c>
      <c r="J31" s="68">
        <f t="shared" ref="J31:J40" si="0">F31+G31+H31+I31</f>
        <v>11344771.710000001</v>
      </c>
      <c r="K31" s="38" t="s">
        <v>87</v>
      </c>
      <c r="L31" s="38"/>
      <c r="M31" s="38"/>
      <c r="N31" s="38"/>
      <c r="O31" s="69">
        <f t="shared" ref="O31:O40" si="1">E31-J31</f>
        <v>1333.839999999851</v>
      </c>
      <c r="P31" s="147"/>
    </row>
    <row r="32" spans="2:16" ht="21.6" x14ac:dyDescent="0.3">
      <c r="B32" s="148" t="s">
        <v>88</v>
      </c>
      <c r="C32" s="155"/>
      <c r="D32" s="50" t="s">
        <v>89</v>
      </c>
      <c r="E32" s="37">
        <v>10148</v>
      </c>
      <c r="F32" s="36">
        <v>10147.5</v>
      </c>
      <c r="G32" s="37">
        <v>0</v>
      </c>
      <c r="H32" s="37">
        <v>0</v>
      </c>
      <c r="I32" s="37">
        <v>0</v>
      </c>
      <c r="J32" s="68">
        <f t="shared" si="0"/>
        <v>10147.5</v>
      </c>
      <c r="K32" s="38" t="s">
        <v>89</v>
      </c>
      <c r="L32" s="38"/>
      <c r="M32" s="38"/>
      <c r="N32" s="38"/>
      <c r="O32" s="69">
        <f t="shared" si="1"/>
        <v>0.5</v>
      </c>
      <c r="P32" s="147"/>
    </row>
    <row r="33" spans="2:16" ht="31.8" x14ac:dyDescent="0.3">
      <c r="B33" s="148" t="s">
        <v>90</v>
      </c>
      <c r="C33" s="155"/>
      <c r="D33" s="50" t="s">
        <v>91</v>
      </c>
      <c r="E33" s="37">
        <v>3311797.52</v>
      </c>
      <c r="F33" s="36">
        <v>3298808.84</v>
      </c>
      <c r="G33" s="37">
        <v>0</v>
      </c>
      <c r="H33" s="37">
        <v>0</v>
      </c>
      <c r="I33" s="37">
        <v>0</v>
      </c>
      <c r="J33" s="68">
        <f t="shared" si="0"/>
        <v>3298808.84</v>
      </c>
      <c r="K33" s="38" t="s">
        <v>91</v>
      </c>
      <c r="L33" s="38"/>
      <c r="M33" s="38"/>
      <c r="N33" s="38"/>
      <c r="O33" s="69">
        <f t="shared" si="1"/>
        <v>12988.680000000168</v>
      </c>
      <c r="P33" s="147"/>
    </row>
    <row r="34" spans="2:16" ht="42" x14ac:dyDescent="0.3">
      <c r="B34" s="148" t="s">
        <v>92</v>
      </c>
      <c r="C34" s="155"/>
      <c r="D34" s="84" t="s">
        <v>78</v>
      </c>
      <c r="E34" s="68">
        <v>3683243.15</v>
      </c>
      <c r="F34" s="67">
        <v>3371549.6</v>
      </c>
      <c r="G34" s="68">
        <v>0</v>
      </c>
      <c r="H34" s="68">
        <v>0</v>
      </c>
      <c r="I34" s="68">
        <v>0</v>
      </c>
      <c r="J34" s="68">
        <v>3371549.6</v>
      </c>
      <c r="K34" s="38" t="s">
        <v>93</v>
      </c>
      <c r="L34" s="38"/>
      <c r="M34" s="38"/>
      <c r="N34" s="38"/>
      <c r="O34" s="69">
        <v>311693.55</v>
      </c>
      <c r="P34" s="147"/>
    </row>
    <row r="35" spans="2:16" ht="52.2" x14ac:dyDescent="0.3">
      <c r="B35" s="148" t="s">
        <v>94</v>
      </c>
      <c r="C35" s="155"/>
      <c r="D35" s="84" t="s">
        <v>95</v>
      </c>
      <c r="E35" s="68">
        <v>3683243.15</v>
      </c>
      <c r="F35" s="67">
        <v>3371549.6</v>
      </c>
      <c r="G35" s="68">
        <v>0</v>
      </c>
      <c r="H35" s="68">
        <v>0</v>
      </c>
      <c r="I35" s="68">
        <v>0</v>
      </c>
      <c r="J35" s="68">
        <v>3371549.6</v>
      </c>
      <c r="K35" s="38" t="s">
        <v>96</v>
      </c>
      <c r="L35" s="38"/>
      <c r="M35" s="38"/>
      <c r="N35" s="38"/>
      <c r="O35" s="69">
        <v>311693.55</v>
      </c>
      <c r="P35" s="147"/>
    </row>
    <row r="36" spans="2:16" x14ac:dyDescent="0.3">
      <c r="B36" s="148" t="s">
        <v>97</v>
      </c>
      <c r="C36" s="155"/>
      <c r="D36" s="50" t="s">
        <v>98</v>
      </c>
      <c r="E36" s="37">
        <v>3044819.67</v>
      </c>
      <c r="F36" s="36">
        <v>2813020.66</v>
      </c>
      <c r="G36" s="37">
        <v>0</v>
      </c>
      <c r="H36" s="37">
        <v>0</v>
      </c>
      <c r="I36" s="37">
        <v>0</v>
      </c>
      <c r="J36" s="68">
        <f t="shared" si="0"/>
        <v>2813020.66</v>
      </c>
      <c r="K36" s="38" t="s">
        <v>98</v>
      </c>
      <c r="L36" s="38"/>
      <c r="M36" s="38"/>
      <c r="N36" s="38"/>
      <c r="O36" s="69">
        <f t="shared" si="1"/>
        <v>231799.00999999978</v>
      </c>
      <c r="P36" s="147"/>
    </row>
    <row r="37" spans="2:16" x14ac:dyDescent="0.3">
      <c r="B37" s="148" t="s">
        <v>99</v>
      </c>
      <c r="C37" s="155"/>
      <c r="D37" s="50" t="s">
        <v>100</v>
      </c>
      <c r="E37" s="37">
        <v>638423.48</v>
      </c>
      <c r="F37" s="36">
        <v>558528.93999999994</v>
      </c>
      <c r="G37" s="37">
        <v>0</v>
      </c>
      <c r="H37" s="37">
        <v>0</v>
      </c>
      <c r="I37" s="37">
        <v>0</v>
      </c>
      <c r="J37" s="68">
        <f t="shared" si="0"/>
        <v>558528.93999999994</v>
      </c>
      <c r="K37" s="38" t="s">
        <v>100</v>
      </c>
      <c r="L37" s="38"/>
      <c r="M37" s="38"/>
      <c r="N37" s="38"/>
      <c r="O37" s="69">
        <f t="shared" si="1"/>
        <v>79894.540000000037</v>
      </c>
      <c r="P37" s="147"/>
    </row>
    <row r="38" spans="2:16" ht="21.6" x14ac:dyDescent="0.3">
      <c r="B38" s="148" t="s">
        <v>101</v>
      </c>
      <c r="C38" s="155"/>
      <c r="D38" s="84" t="s">
        <v>102</v>
      </c>
      <c r="E38" s="68">
        <v>1831</v>
      </c>
      <c r="F38" s="67">
        <v>1830.33</v>
      </c>
      <c r="G38" s="68">
        <v>0</v>
      </c>
      <c r="H38" s="68">
        <v>0</v>
      </c>
      <c r="I38" s="68">
        <v>0</v>
      </c>
      <c r="J38" s="68">
        <v>1830.33</v>
      </c>
      <c r="K38" s="38" t="s">
        <v>103</v>
      </c>
      <c r="L38" s="38"/>
      <c r="M38" s="38"/>
      <c r="N38" s="38"/>
      <c r="O38" s="69">
        <v>0.67</v>
      </c>
      <c r="P38" s="147"/>
    </row>
    <row r="39" spans="2:16" ht="21.6" x14ac:dyDescent="0.3">
      <c r="B39" s="148" t="s">
        <v>104</v>
      </c>
      <c r="C39" s="155"/>
      <c r="D39" s="84" t="s">
        <v>105</v>
      </c>
      <c r="E39" s="68">
        <v>1831</v>
      </c>
      <c r="F39" s="67">
        <v>1830.33</v>
      </c>
      <c r="G39" s="68">
        <v>0</v>
      </c>
      <c r="H39" s="68">
        <v>0</v>
      </c>
      <c r="I39" s="68">
        <v>0</v>
      </c>
      <c r="J39" s="68">
        <v>1830.33</v>
      </c>
      <c r="K39" s="38" t="s">
        <v>106</v>
      </c>
      <c r="L39" s="38"/>
      <c r="M39" s="38"/>
      <c r="N39" s="38"/>
      <c r="O39" s="69">
        <v>0.67</v>
      </c>
      <c r="P39" s="147"/>
    </row>
    <row r="40" spans="2:16" x14ac:dyDescent="0.3">
      <c r="B40" s="148" t="s">
        <v>107</v>
      </c>
      <c r="C40" s="155"/>
      <c r="D40" s="50" t="s">
        <v>108</v>
      </c>
      <c r="E40" s="37">
        <v>1831</v>
      </c>
      <c r="F40" s="36">
        <v>1830.33</v>
      </c>
      <c r="G40" s="37">
        <v>0</v>
      </c>
      <c r="H40" s="37">
        <v>0</v>
      </c>
      <c r="I40" s="37">
        <v>0</v>
      </c>
      <c r="J40" s="68">
        <f t="shared" si="0"/>
        <v>1830.33</v>
      </c>
      <c r="K40" s="38" t="s">
        <v>108</v>
      </c>
      <c r="L40" s="38"/>
      <c r="M40" s="38"/>
      <c r="N40" s="38"/>
      <c r="O40" s="69">
        <f t="shared" si="1"/>
        <v>0.67000000000007276</v>
      </c>
      <c r="P40" s="147"/>
    </row>
    <row r="41" spans="2:16" ht="0.75" customHeight="1" thickBot="1" x14ac:dyDescent="0.35">
      <c r="B41" s="51"/>
      <c r="C41" s="52"/>
      <c r="D41" s="53"/>
      <c r="E41" s="53"/>
      <c r="F41" s="53"/>
      <c r="G41" s="53"/>
      <c r="H41" s="53"/>
      <c r="I41" s="53"/>
      <c r="J41" s="53"/>
      <c r="K41" s="54"/>
      <c r="L41" s="54"/>
      <c r="M41" s="54"/>
      <c r="N41" s="54"/>
      <c r="O41" s="55"/>
      <c r="P41" s="103"/>
    </row>
    <row r="42" spans="2:16" ht="15" thickBot="1" x14ac:dyDescent="0.35">
      <c r="B42" s="56"/>
      <c r="C42" s="57"/>
      <c r="D42" s="58"/>
      <c r="E42" s="57"/>
      <c r="F42" s="57"/>
      <c r="G42" s="57"/>
      <c r="H42" s="57"/>
      <c r="I42" s="57"/>
      <c r="J42" s="57"/>
      <c r="K42" s="58"/>
      <c r="L42" s="58"/>
      <c r="M42" s="58"/>
      <c r="N42" s="58"/>
      <c r="O42" s="57"/>
      <c r="P42" s="103"/>
    </row>
    <row r="43" spans="2:16" ht="15" thickBot="1" x14ac:dyDescent="0.35">
      <c r="B43" s="156" t="s">
        <v>109</v>
      </c>
      <c r="C43" s="157">
        <v>450</v>
      </c>
      <c r="D43" s="158" t="s">
        <v>79</v>
      </c>
      <c r="E43" s="159">
        <f t="shared" ref="E43:J43" si="2">E19-E28</f>
        <v>-92679.009999997914</v>
      </c>
      <c r="F43" s="159">
        <f t="shared" si="2"/>
        <v>220788.5</v>
      </c>
      <c r="G43" s="159">
        <f t="shared" si="2"/>
        <v>0</v>
      </c>
      <c r="H43" s="159">
        <f t="shared" si="2"/>
        <v>0</v>
      </c>
      <c r="I43" s="159">
        <f t="shared" si="2"/>
        <v>0</v>
      </c>
      <c r="J43" s="159">
        <f t="shared" si="2"/>
        <v>220788.5</v>
      </c>
      <c r="K43" s="160"/>
      <c r="L43" s="57"/>
      <c r="M43" s="57"/>
      <c r="N43" s="57"/>
      <c r="O43" s="161" t="s">
        <v>79</v>
      </c>
      <c r="P43" s="103"/>
    </row>
    <row r="44" spans="2:16" x14ac:dyDescent="0.3"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131"/>
    </row>
    <row r="45" spans="2:16" x14ac:dyDescent="0.3">
      <c r="B45" s="46"/>
      <c r="C45" s="224" t="s">
        <v>110</v>
      </c>
      <c r="D45" s="224"/>
      <c r="E45" s="224"/>
      <c r="F45" s="224"/>
      <c r="G45" s="224"/>
      <c r="H45" s="224"/>
      <c r="I45" s="224"/>
      <c r="J45" s="224"/>
      <c r="K45" s="47"/>
      <c r="L45" s="47"/>
      <c r="M45" s="47"/>
      <c r="N45" s="47"/>
      <c r="O45" s="59" t="s">
        <v>111</v>
      </c>
      <c r="P45" s="59"/>
    </row>
    <row r="46" spans="2:16" x14ac:dyDescent="0.3">
      <c r="B46" s="220" t="s">
        <v>53</v>
      </c>
      <c r="C46" s="221" t="s">
        <v>54</v>
      </c>
      <c r="D46" s="221" t="s">
        <v>55</v>
      </c>
      <c r="E46" s="217" t="s">
        <v>56</v>
      </c>
      <c r="F46" s="218" t="s">
        <v>57</v>
      </c>
      <c r="G46" s="218"/>
      <c r="H46" s="218"/>
      <c r="I46" s="218"/>
      <c r="J46" s="218"/>
      <c r="K46" s="104"/>
      <c r="L46" s="104"/>
      <c r="M46" s="104"/>
      <c r="N46" s="104"/>
      <c r="O46" s="217" t="s">
        <v>58</v>
      </c>
      <c r="P46" s="143"/>
    </row>
    <row r="47" spans="2:16" ht="15" customHeight="1" x14ac:dyDescent="0.3">
      <c r="B47" s="220"/>
      <c r="C47" s="222"/>
      <c r="D47" s="222"/>
      <c r="E47" s="217"/>
      <c r="F47" s="217" t="s">
        <v>59</v>
      </c>
      <c r="G47" s="217" t="s">
        <v>60</v>
      </c>
      <c r="H47" s="217" t="s">
        <v>61</v>
      </c>
      <c r="I47" s="217" t="s">
        <v>62</v>
      </c>
      <c r="J47" s="218" t="s">
        <v>63</v>
      </c>
      <c r="K47" s="104"/>
      <c r="L47" s="104"/>
      <c r="M47" s="104"/>
      <c r="N47" s="104"/>
      <c r="O47" s="217"/>
      <c r="P47" s="143"/>
    </row>
    <row r="48" spans="2:16" x14ac:dyDescent="0.3">
      <c r="B48" s="220"/>
      <c r="C48" s="222"/>
      <c r="D48" s="222"/>
      <c r="E48" s="217"/>
      <c r="F48" s="217"/>
      <c r="G48" s="217"/>
      <c r="H48" s="217"/>
      <c r="I48" s="217"/>
      <c r="J48" s="218"/>
      <c r="K48" s="104"/>
      <c r="L48" s="104"/>
      <c r="M48" s="104"/>
      <c r="N48" s="104"/>
      <c r="O48" s="217"/>
      <c r="P48" s="143"/>
    </row>
    <row r="49" spans="2:16" ht="15" thickBot="1" x14ac:dyDescent="0.35">
      <c r="B49" s="31">
        <v>1</v>
      </c>
      <c r="C49" s="32">
        <v>2</v>
      </c>
      <c r="D49" s="32">
        <v>3</v>
      </c>
      <c r="E49" s="33" t="s">
        <v>64</v>
      </c>
      <c r="F49" s="34" t="s">
        <v>23</v>
      </c>
      <c r="G49" s="33" t="s">
        <v>65</v>
      </c>
      <c r="H49" s="33" t="s">
        <v>66</v>
      </c>
      <c r="I49" s="33" t="s">
        <v>67</v>
      </c>
      <c r="J49" s="33" t="s">
        <v>68</v>
      </c>
      <c r="K49" s="35"/>
      <c r="L49" s="35"/>
      <c r="M49" s="35"/>
      <c r="N49" s="35"/>
      <c r="O49" s="35" t="s">
        <v>69</v>
      </c>
      <c r="P49" s="105"/>
    </row>
    <row r="50" spans="2:16" ht="52.2" x14ac:dyDescent="0.3">
      <c r="B50" s="162" t="s">
        <v>112</v>
      </c>
      <c r="C50" s="145" t="s">
        <v>3</v>
      </c>
      <c r="D50" s="163"/>
      <c r="E50" s="164">
        <v>92679.01</v>
      </c>
      <c r="F50" s="164">
        <v>-220788.5</v>
      </c>
      <c r="G50" s="164">
        <v>0</v>
      </c>
      <c r="H50" s="164">
        <v>0</v>
      </c>
      <c r="I50" s="164">
        <v>0</v>
      </c>
      <c r="J50" s="164">
        <v>-220788.5</v>
      </c>
      <c r="K50" s="165"/>
      <c r="L50" s="165"/>
      <c r="M50" s="165"/>
      <c r="N50" s="166"/>
      <c r="O50" s="167">
        <v>313467.51</v>
      </c>
      <c r="P50" s="168"/>
    </row>
    <row r="51" spans="2:16" ht="24" x14ac:dyDescent="0.3">
      <c r="B51" s="169" t="s">
        <v>113</v>
      </c>
      <c r="C51" s="65" t="s">
        <v>114</v>
      </c>
      <c r="D51" s="66"/>
      <c r="E51" s="67">
        <v>0</v>
      </c>
      <c r="F51" s="67">
        <v>0</v>
      </c>
      <c r="G51" s="67">
        <v>0</v>
      </c>
      <c r="H51" s="68">
        <v>0</v>
      </c>
      <c r="I51" s="68">
        <v>0</v>
      </c>
      <c r="J51" s="68">
        <v>0</v>
      </c>
      <c r="K51" s="38"/>
      <c r="L51" s="38"/>
      <c r="M51" s="38"/>
      <c r="N51" s="38"/>
      <c r="O51" s="69">
        <v>0</v>
      </c>
      <c r="P51" s="147"/>
    </row>
    <row r="52" spans="2:16" x14ac:dyDescent="0.3">
      <c r="B52" s="170"/>
      <c r="C52" s="171"/>
      <c r="D52" s="60"/>
      <c r="E52" s="61"/>
      <c r="F52" s="61"/>
      <c r="G52" s="61"/>
      <c r="H52" s="62"/>
      <c r="I52" s="62"/>
      <c r="J52" s="172">
        <f>F52+G52+H52+I52</f>
        <v>0</v>
      </c>
      <c r="K52" s="63"/>
      <c r="L52" s="63"/>
      <c r="M52" s="63"/>
      <c r="N52" s="63"/>
      <c r="O52" s="173">
        <f>E52-J52</f>
        <v>0</v>
      </c>
      <c r="P52" s="147"/>
    </row>
    <row r="53" spans="2:16" hidden="1" x14ac:dyDescent="0.3">
      <c r="B53" s="64"/>
      <c r="C53" s="65"/>
      <c r="D53" s="66"/>
      <c r="E53" s="67"/>
      <c r="F53" s="67"/>
      <c r="G53" s="67"/>
      <c r="H53" s="68"/>
      <c r="I53" s="68"/>
      <c r="J53" s="68"/>
      <c r="K53" s="38"/>
      <c r="L53" s="38"/>
      <c r="M53" s="38"/>
      <c r="N53" s="38"/>
      <c r="O53" s="69"/>
      <c r="P53" s="147"/>
    </row>
    <row r="54" spans="2:16" x14ac:dyDescent="0.3">
      <c r="B54" s="169" t="s">
        <v>115</v>
      </c>
      <c r="C54" s="65" t="s">
        <v>116</v>
      </c>
      <c r="D54" s="66" t="s">
        <v>117</v>
      </c>
      <c r="E54" s="174">
        <f t="shared" ref="E54:J54" si="3">E55+E56</f>
        <v>449.83</v>
      </c>
      <c r="F54" s="175">
        <f t="shared" si="3"/>
        <v>449.83</v>
      </c>
      <c r="G54" s="175">
        <f t="shared" si="3"/>
        <v>0</v>
      </c>
      <c r="H54" s="175">
        <f t="shared" si="3"/>
        <v>0</v>
      </c>
      <c r="I54" s="175">
        <f t="shared" si="3"/>
        <v>0</v>
      </c>
      <c r="J54" s="175">
        <f t="shared" si="3"/>
        <v>449.83</v>
      </c>
      <c r="K54" s="176"/>
      <c r="L54" s="176"/>
      <c r="M54" s="176"/>
      <c r="N54" s="177"/>
      <c r="O54" s="178">
        <f>O55+O56</f>
        <v>0</v>
      </c>
      <c r="P54" s="147"/>
    </row>
    <row r="55" spans="2:16" x14ac:dyDescent="0.3">
      <c r="B55" s="179" t="s">
        <v>118</v>
      </c>
      <c r="C55" s="155" t="s">
        <v>119</v>
      </c>
      <c r="D55" s="66" t="s">
        <v>120</v>
      </c>
      <c r="E55" s="36">
        <v>449.83</v>
      </c>
      <c r="F55" s="36">
        <v>449.83</v>
      </c>
      <c r="G55" s="36">
        <v>0</v>
      </c>
      <c r="H55" s="37">
        <v>0</v>
      </c>
      <c r="I55" s="37">
        <v>0</v>
      </c>
      <c r="J55" s="68">
        <f>F55+G55+H55+I55</f>
        <v>449.83</v>
      </c>
      <c r="K55" s="38"/>
      <c r="L55" s="38"/>
      <c r="M55" s="38"/>
      <c r="N55" s="38"/>
      <c r="O55" s="69">
        <f>E55-J55</f>
        <v>0</v>
      </c>
      <c r="P55" s="147"/>
    </row>
    <row r="56" spans="2:16" x14ac:dyDescent="0.3">
      <c r="B56" s="179" t="s">
        <v>121</v>
      </c>
      <c r="C56" s="155" t="s">
        <v>122</v>
      </c>
      <c r="D56" s="66" t="s">
        <v>123</v>
      </c>
      <c r="E56" s="36"/>
      <c r="F56" s="36"/>
      <c r="G56" s="36"/>
      <c r="H56" s="37"/>
      <c r="I56" s="37"/>
      <c r="J56" s="68">
        <f>F56+G56+H56+I56</f>
        <v>0</v>
      </c>
      <c r="K56" s="38"/>
      <c r="L56" s="38"/>
      <c r="M56" s="38"/>
      <c r="N56" s="38"/>
      <c r="O56" s="69">
        <f>E56-J56</f>
        <v>0</v>
      </c>
      <c r="P56" s="147"/>
    </row>
    <row r="57" spans="2:16" ht="22.8" x14ac:dyDescent="0.3">
      <c r="B57" s="169" t="s">
        <v>124</v>
      </c>
      <c r="C57" s="65" t="s">
        <v>125</v>
      </c>
      <c r="D57" s="66"/>
      <c r="E57" s="67">
        <v>0</v>
      </c>
      <c r="F57" s="67">
        <v>0</v>
      </c>
      <c r="G57" s="67">
        <v>0</v>
      </c>
      <c r="H57" s="68">
        <v>0</v>
      </c>
      <c r="I57" s="68">
        <v>0</v>
      </c>
      <c r="J57" s="68">
        <v>0</v>
      </c>
      <c r="K57" s="38"/>
      <c r="L57" s="38"/>
      <c r="M57" s="38"/>
      <c r="N57" s="38"/>
      <c r="O57" s="69">
        <v>0</v>
      </c>
      <c r="P57" s="147"/>
    </row>
    <row r="58" spans="2:16" x14ac:dyDescent="0.3">
      <c r="B58" s="170"/>
      <c r="C58" s="180"/>
      <c r="D58" s="70"/>
      <c r="E58" s="71"/>
      <c r="F58" s="71"/>
      <c r="G58" s="71"/>
      <c r="H58" s="72"/>
      <c r="I58" s="72"/>
      <c r="J58" s="181">
        <f>F58+G58+H58+I58</f>
        <v>0</v>
      </c>
      <c r="K58" s="73"/>
      <c r="L58" s="73"/>
      <c r="M58" s="73"/>
      <c r="N58" s="73"/>
      <c r="O58" s="182">
        <f>E58-J58</f>
        <v>0</v>
      </c>
      <c r="P58" s="147"/>
    </row>
    <row r="59" spans="2:16" ht="18" hidden="1" customHeight="1" thickBot="1" x14ac:dyDescent="0.35">
      <c r="B59" s="64"/>
      <c r="C59" s="74"/>
      <c r="D59" s="75"/>
      <c r="E59" s="76"/>
      <c r="F59" s="76"/>
      <c r="G59" s="76"/>
      <c r="H59" s="77"/>
      <c r="I59" s="77"/>
      <c r="J59" s="77"/>
      <c r="K59" s="78"/>
      <c r="L59" s="78"/>
      <c r="M59" s="78"/>
      <c r="N59" s="78"/>
      <c r="O59" s="79"/>
      <c r="P59" s="147"/>
    </row>
    <row r="60" spans="2:16" ht="15" customHeight="1" x14ac:dyDescent="0.3">
      <c r="B60" s="46"/>
      <c r="C60" s="80"/>
      <c r="D60" s="80"/>
      <c r="E60" s="81"/>
      <c r="F60" s="82"/>
      <c r="G60" s="82"/>
      <c r="H60" s="82"/>
      <c r="I60" s="82"/>
      <c r="J60" s="82"/>
      <c r="K60" s="83"/>
      <c r="L60" s="83"/>
      <c r="M60" s="83"/>
      <c r="N60" s="83"/>
      <c r="O60" s="59" t="s">
        <v>126</v>
      </c>
      <c r="P60" s="59"/>
    </row>
    <row r="61" spans="2:16" ht="15" customHeight="1" x14ac:dyDescent="0.3">
      <c r="B61" s="220" t="s">
        <v>53</v>
      </c>
      <c r="C61" s="221" t="s">
        <v>54</v>
      </c>
      <c r="D61" s="221" t="s">
        <v>55</v>
      </c>
      <c r="E61" s="217" t="s">
        <v>56</v>
      </c>
      <c r="F61" s="218" t="s">
        <v>57</v>
      </c>
      <c r="G61" s="218"/>
      <c r="H61" s="218"/>
      <c r="I61" s="218"/>
      <c r="J61" s="218"/>
      <c r="K61" s="104"/>
      <c r="L61" s="104"/>
      <c r="M61" s="104"/>
      <c r="N61" s="104"/>
      <c r="O61" s="217" t="s">
        <v>58</v>
      </c>
      <c r="P61" s="143"/>
    </row>
    <row r="62" spans="2:16" ht="15" customHeight="1" x14ac:dyDescent="0.3">
      <c r="B62" s="220"/>
      <c r="C62" s="222"/>
      <c r="D62" s="222"/>
      <c r="E62" s="217"/>
      <c r="F62" s="217" t="s">
        <v>59</v>
      </c>
      <c r="G62" s="217" t="s">
        <v>60</v>
      </c>
      <c r="H62" s="217" t="s">
        <v>61</v>
      </c>
      <c r="I62" s="217" t="s">
        <v>62</v>
      </c>
      <c r="J62" s="218" t="s">
        <v>63</v>
      </c>
      <c r="K62" s="104"/>
      <c r="L62" s="104"/>
      <c r="M62" s="104"/>
      <c r="N62" s="104"/>
      <c r="O62" s="217"/>
      <c r="P62" s="143"/>
    </row>
    <row r="63" spans="2:16" ht="15" customHeight="1" x14ac:dyDescent="0.3">
      <c r="B63" s="220"/>
      <c r="C63" s="222"/>
      <c r="D63" s="222"/>
      <c r="E63" s="217"/>
      <c r="F63" s="217"/>
      <c r="G63" s="217"/>
      <c r="H63" s="217"/>
      <c r="I63" s="217"/>
      <c r="J63" s="218"/>
      <c r="K63" s="104"/>
      <c r="L63" s="104"/>
      <c r="M63" s="104"/>
      <c r="N63" s="104"/>
      <c r="O63" s="217"/>
      <c r="P63" s="143"/>
    </row>
    <row r="64" spans="2:16" ht="15" customHeight="1" thickBot="1" x14ac:dyDescent="0.35">
      <c r="B64" s="31">
        <v>1</v>
      </c>
      <c r="C64" s="32">
        <v>2</v>
      </c>
      <c r="D64" s="32">
        <v>3</v>
      </c>
      <c r="E64" s="33" t="s">
        <v>64</v>
      </c>
      <c r="F64" s="34" t="s">
        <v>23</v>
      </c>
      <c r="G64" s="33" t="s">
        <v>65</v>
      </c>
      <c r="H64" s="33" t="s">
        <v>66</v>
      </c>
      <c r="I64" s="33" t="s">
        <v>67</v>
      </c>
      <c r="J64" s="33" t="s">
        <v>68</v>
      </c>
      <c r="K64" s="35"/>
      <c r="L64" s="35"/>
      <c r="M64" s="35"/>
      <c r="N64" s="35"/>
      <c r="O64" s="35" t="s">
        <v>69</v>
      </c>
      <c r="P64" s="105"/>
    </row>
    <row r="65" spans="2:16" x14ac:dyDescent="0.3">
      <c r="B65" s="183" t="s">
        <v>127</v>
      </c>
      <c r="C65" s="155" t="s">
        <v>128</v>
      </c>
      <c r="D65" s="66" t="s">
        <v>117</v>
      </c>
      <c r="E65" s="36">
        <v>92229.18</v>
      </c>
      <c r="F65" s="67">
        <f>F66+F67</f>
        <v>-221238.32999999821</v>
      </c>
      <c r="G65" s="67">
        <f>G66+G67</f>
        <v>0</v>
      </c>
      <c r="H65" s="67">
        <f>H66+H67</f>
        <v>0</v>
      </c>
      <c r="I65" s="67">
        <f>I66+I67</f>
        <v>0</v>
      </c>
      <c r="J65" s="67">
        <f>J66+J67</f>
        <v>-221238.32999999821</v>
      </c>
      <c r="K65" s="38"/>
      <c r="L65" s="38"/>
      <c r="M65" s="38"/>
      <c r="N65" s="38"/>
      <c r="O65" s="184">
        <f>E65-J65</f>
        <v>313467.5099999982</v>
      </c>
      <c r="P65" s="147"/>
    </row>
    <row r="66" spans="2:16" x14ac:dyDescent="0.3">
      <c r="B66" s="179" t="s">
        <v>129</v>
      </c>
      <c r="C66" s="155" t="s">
        <v>130</v>
      </c>
      <c r="D66" s="66" t="s">
        <v>120</v>
      </c>
      <c r="E66" s="67">
        <v>0</v>
      </c>
      <c r="F66" s="36">
        <v>-18282784.559999999</v>
      </c>
      <c r="G66" s="36">
        <v>0</v>
      </c>
      <c r="H66" s="37">
        <v>0</v>
      </c>
      <c r="I66" s="37">
        <v>0</v>
      </c>
      <c r="J66" s="68">
        <f>F66+G66+H66</f>
        <v>-18282784.559999999</v>
      </c>
      <c r="K66" s="84"/>
      <c r="L66" s="84"/>
      <c r="M66" s="84"/>
      <c r="N66" s="84"/>
      <c r="O66" s="185" t="s">
        <v>79</v>
      </c>
      <c r="P66" s="103"/>
    </row>
    <row r="67" spans="2:16" x14ac:dyDescent="0.3">
      <c r="B67" s="179" t="s">
        <v>131</v>
      </c>
      <c r="C67" s="155" t="s">
        <v>132</v>
      </c>
      <c r="D67" s="66" t="s">
        <v>123</v>
      </c>
      <c r="E67" s="67">
        <v>0</v>
      </c>
      <c r="F67" s="36">
        <v>18061546.23</v>
      </c>
      <c r="G67" s="36">
        <v>0</v>
      </c>
      <c r="H67" s="37">
        <v>0</v>
      </c>
      <c r="I67" s="37">
        <v>0</v>
      </c>
      <c r="J67" s="68">
        <f>F67+G67+H67</f>
        <v>18061546.23</v>
      </c>
      <c r="K67" s="84"/>
      <c r="L67" s="84"/>
      <c r="M67" s="84"/>
      <c r="N67" s="84"/>
      <c r="O67" s="185" t="s">
        <v>79</v>
      </c>
      <c r="P67" s="103"/>
    </row>
    <row r="68" spans="2:16" ht="35.4" x14ac:dyDescent="0.3">
      <c r="B68" s="183" t="s">
        <v>133</v>
      </c>
      <c r="C68" s="155" t="s">
        <v>134</v>
      </c>
      <c r="D68" s="186" t="s">
        <v>117</v>
      </c>
      <c r="E68" s="174">
        <f>E69+E70</f>
        <v>0</v>
      </c>
      <c r="F68" s="174">
        <f>F69+F70</f>
        <v>0</v>
      </c>
      <c r="G68" s="174">
        <f>G69+G70</f>
        <v>0</v>
      </c>
      <c r="H68" s="174">
        <f>H69+H70</f>
        <v>0</v>
      </c>
      <c r="I68" s="174">
        <f>I69+I70</f>
        <v>0</v>
      </c>
      <c r="J68" s="174">
        <v>0</v>
      </c>
      <c r="K68" s="85"/>
      <c r="L68" s="85"/>
      <c r="M68" s="85"/>
      <c r="N68" s="85"/>
      <c r="O68" s="184">
        <f>E68-J68</f>
        <v>0</v>
      </c>
      <c r="P68" s="147"/>
    </row>
    <row r="69" spans="2:16" ht="15" customHeight="1" x14ac:dyDescent="0.3">
      <c r="B69" s="179" t="s">
        <v>135</v>
      </c>
      <c r="C69" s="65" t="s">
        <v>136</v>
      </c>
      <c r="D69" s="187" t="s">
        <v>120</v>
      </c>
      <c r="E69" s="188"/>
      <c r="F69" s="86"/>
      <c r="G69" s="87"/>
      <c r="H69" s="86"/>
      <c r="I69" s="188"/>
      <c r="J69" s="68">
        <f>F69+G69+H69+I69</f>
        <v>0</v>
      </c>
      <c r="K69" s="88"/>
      <c r="L69" s="88"/>
      <c r="M69" s="88"/>
      <c r="N69" s="88"/>
      <c r="O69" s="189" t="s">
        <v>79</v>
      </c>
      <c r="P69" s="103"/>
    </row>
    <row r="70" spans="2:16" ht="15" customHeight="1" x14ac:dyDescent="0.3">
      <c r="B70" s="179" t="s">
        <v>137</v>
      </c>
      <c r="C70" s="155" t="s">
        <v>138</v>
      </c>
      <c r="D70" s="190" t="s">
        <v>123</v>
      </c>
      <c r="E70" s="174"/>
      <c r="F70" s="89"/>
      <c r="G70" s="90"/>
      <c r="H70" s="89"/>
      <c r="I70" s="174"/>
      <c r="J70" s="68">
        <f>F70+G70+H70+I70</f>
        <v>0</v>
      </c>
      <c r="K70" s="91"/>
      <c r="L70" s="91"/>
      <c r="M70" s="91"/>
      <c r="N70" s="91"/>
      <c r="O70" s="185" t="s">
        <v>79</v>
      </c>
      <c r="P70" s="103"/>
    </row>
    <row r="71" spans="2:16" ht="35.4" x14ac:dyDescent="0.3">
      <c r="B71" s="183" t="s">
        <v>139</v>
      </c>
      <c r="C71" s="155" t="s">
        <v>140</v>
      </c>
      <c r="D71" s="186" t="s">
        <v>117</v>
      </c>
      <c r="E71" s="174">
        <f>E72+E73</f>
        <v>0</v>
      </c>
      <c r="F71" s="174">
        <f>F72+F73</f>
        <v>0</v>
      </c>
      <c r="G71" s="174">
        <f>G72+G73</f>
        <v>0</v>
      </c>
      <c r="H71" s="174">
        <v>0</v>
      </c>
      <c r="I71" s="174">
        <v>0</v>
      </c>
      <c r="J71" s="174">
        <f>J72+J73</f>
        <v>0</v>
      </c>
      <c r="K71" s="93"/>
      <c r="L71" s="93"/>
      <c r="M71" s="93"/>
      <c r="N71" s="85"/>
      <c r="O71" s="184">
        <f>O72+O73</f>
        <v>0</v>
      </c>
      <c r="P71" s="147"/>
    </row>
    <row r="72" spans="2:16" ht="21.6" x14ac:dyDescent="0.3">
      <c r="B72" s="179" t="s">
        <v>141</v>
      </c>
      <c r="C72" s="65" t="s">
        <v>142</v>
      </c>
      <c r="D72" s="187"/>
      <c r="E72" s="86"/>
      <c r="F72" s="86"/>
      <c r="G72" s="87"/>
      <c r="H72" s="188"/>
      <c r="I72" s="188"/>
      <c r="J72" s="68">
        <f>F72+G72+H72+I72</f>
        <v>0</v>
      </c>
      <c r="K72" s="92"/>
      <c r="L72" s="92"/>
      <c r="M72" s="92"/>
      <c r="N72" s="93"/>
      <c r="O72" s="184">
        <f>E72-J72</f>
        <v>0</v>
      </c>
      <c r="P72" s="147"/>
    </row>
    <row r="73" spans="2:16" ht="21.6" x14ac:dyDescent="0.3">
      <c r="B73" s="179" t="s">
        <v>143</v>
      </c>
      <c r="C73" s="191" t="s">
        <v>144</v>
      </c>
      <c r="D73" s="192"/>
      <c r="E73" s="94"/>
      <c r="F73" s="94"/>
      <c r="G73" s="95"/>
      <c r="H73" s="193"/>
      <c r="I73" s="193"/>
      <c r="J73" s="193">
        <f>F73+G73+H73+I73</f>
        <v>0</v>
      </c>
      <c r="K73" s="96"/>
      <c r="L73" s="96"/>
      <c r="M73" s="96"/>
      <c r="N73" s="92"/>
      <c r="O73" s="194">
        <f>E73-J73</f>
        <v>0</v>
      </c>
      <c r="P73" s="147"/>
    </row>
    <row r="74" spans="2:16" ht="35.4" x14ac:dyDescent="0.3">
      <c r="B74" s="183" t="s">
        <v>145</v>
      </c>
      <c r="C74" s="155" t="s">
        <v>146</v>
      </c>
      <c r="D74" s="186" t="s">
        <v>117</v>
      </c>
      <c r="E74" s="174">
        <f t="shared" ref="E74:J74" si="4">E75+E76</f>
        <v>0</v>
      </c>
      <c r="F74" s="174">
        <f t="shared" si="4"/>
        <v>0</v>
      </c>
      <c r="G74" s="174">
        <f t="shared" si="4"/>
        <v>0</v>
      </c>
      <c r="H74" s="174">
        <f t="shared" si="4"/>
        <v>0</v>
      </c>
      <c r="I74" s="174">
        <f t="shared" si="4"/>
        <v>0</v>
      </c>
      <c r="J74" s="174">
        <f t="shared" si="4"/>
        <v>0</v>
      </c>
      <c r="K74" s="93"/>
      <c r="L74" s="93"/>
      <c r="M74" s="93"/>
      <c r="N74" s="85"/>
      <c r="O74" s="184">
        <f>O75+O76</f>
        <v>0</v>
      </c>
      <c r="P74" s="147"/>
    </row>
    <row r="75" spans="2:16" ht="21.6" x14ac:dyDescent="0.3">
      <c r="B75" s="179" t="s">
        <v>147</v>
      </c>
      <c r="C75" s="65" t="s">
        <v>148</v>
      </c>
      <c r="D75" s="187"/>
      <c r="E75" s="86"/>
      <c r="F75" s="86"/>
      <c r="G75" s="87"/>
      <c r="H75" s="86"/>
      <c r="I75" s="86"/>
      <c r="J75" s="174">
        <f>F75+G75+H75+I75</f>
        <v>0</v>
      </c>
      <c r="K75" s="92"/>
      <c r="L75" s="92"/>
      <c r="M75" s="92"/>
      <c r="N75" s="92"/>
      <c r="O75" s="184">
        <f>E75-J75</f>
        <v>0</v>
      </c>
      <c r="P75" s="147"/>
    </row>
    <row r="76" spans="2:16" ht="22.2" thickBot="1" x14ac:dyDescent="0.35">
      <c r="B76" s="195" t="s">
        <v>149</v>
      </c>
      <c r="C76" s="196" t="s">
        <v>150</v>
      </c>
      <c r="D76" s="197"/>
      <c r="E76" s="97"/>
      <c r="F76" s="97"/>
      <c r="G76" s="98"/>
      <c r="H76" s="97"/>
      <c r="I76" s="97"/>
      <c r="J76" s="198">
        <f>F76+G76+H76+I76</f>
        <v>0</v>
      </c>
      <c r="K76" s="99"/>
      <c r="L76" s="99"/>
      <c r="M76" s="99"/>
      <c r="N76" s="99"/>
      <c r="O76" s="199">
        <f>E76-J76</f>
        <v>0</v>
      </c>
      <c r="P76" s="147"/>
    </row>
    <row r="77" spans="2:16" x14ac:dyDescent="0.3">
      <c r="B77" s="226"/>
      <c r="C77" s="226"/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100"/>
    </row>
    <row r="78" spans="2:16" x14ac:dyDescent="0.3">
      <c r="B78" s="101"/>
      <c r="C78" s="224" t="s">
        <v>151</v>
      </c>
      <c r="D78" s="224"/>
      <c r="E78" s="224"/>
      <c r="F78" s="224"/>
      <c r="G78" s="224"/>
      <c r="H78" s="224"/>
      <c r="I78" s="224"/>
      <c r="J78" s="224"/>
      <c r="K78" s="102"/>
      <c r="L78" s="102"/>
      <c r="M78" s="102"/>
      <c r="N78" s="102"/>
      <c r="O78" s="103"/>
      <c r="P78" s="103"/>
    </row>
    <row r="79" spans="2:16" x14ac:dyDescent="0.3">
      <c r="B79" s="101"/>
      <c r="C79" s="47"/>
      <c r="D79" s="47"/>
      <c r="E79" s="47"/>
      <c r="F79" s="47"/>
      <c r="G79" s="47"/>
      <c r="H79" s="47"/>
      <c r="I79" s="227"/>
      <c r="J79" s="227"/>
      <c r="K79" s="102"/>
      <c r="L79" s="102"/>
      <c r="M79" s="102"/>
      <c r="N79" s="102"/>
      <c r="O79" s="103"/>
      <c r="P79" s="103"/>
    </row>
    <row r="80" spans="2:16" x14ac:dyDescent="0.3">
      <c r="B80" s="220" t="s">
        <v>53</v>
      </c>
      <c r="C80" s="221" t="s">
        <v>152</v>
      </c>
      <c r="D80" s="221" t="s">
        <v>153</v>
      </c>
      <c r="E80" s="218" t="s">
        <v>154</v>
      </c>
      <c r="F80" s="218"/>
      <c r="G80" s="218"/>
      <c r="H80" s="218"/>
      <c r="I80" s="218"/>
      <c r="J80" s="228"/>
      <c r="K80" s="105"/>
      <c r="L80" s="105"/>
      <c r="M80" s="105"/>
      <c r="N80" s="105"/>
      <c r="O80" s="103"/>
      <c r="P80" s="103"/>
    </row>
    <row r="81" spans="2:16" x14ac:dyDescent="0.3">
      <c r="B81" s="220"/>
      <c r="C81" s="222"/>
      <c r="D81" s="221"/>
      <c r="E81" s="217" t="s">
        <v>155</v>
      </c>
      <c r="F81" s="217" t="s">
        <v>156</v>
      </c>
      <c r="G81" s="217" t="s">
        <v>157</v>
      </c>
      <c r="H81" s="217" t="s">
        <v>62</v>
      </c>
      <c r="I81" s="218" t="s">
        <v>63</v>
      </c>
      <c r="J81" s="228"/>
      <c r="K81" s="105"/>
      <c r="L81" s="105"/>
      <c r="M81" s="105"/>
      <c r="N81" s="105"/>
      <c r="O81" s="103"/>
      <c r="P81" s="103"/>
    </row>
    <row r="82" spans="2:16" x14ac:dyDescent="0.3">
      <c r="B82" s="220"/>
      <c r="C82" s="222"/>
      <c r="D82" s="221"/>
      <c r="E82" s="217"/>
      <c r="F82" s="217"/>
      <c r="G82" s="217"/>
      <c r="H82" s="217"/>
      <c r="I82" s="218"/>
      <c r="J82" s="228"/>
      <c r="K82" s="105"/>
      <c r="L82" s="105"/>
      <c r="M82" s="105"/>
      <c r="N82" s="105"/>
      <c r="O82" s="103"/>
      <c r="P82" s="103"/>
    </row>
    <row r="83" spans="2:16" x14ac:dyDescent="0.3">
      <c r="B83" s="220"/>
      <c r="C83" s="222"/>
      <c r="D83" s="221"/>
      <c r="E83" s="217"/>
      <c r="F83" s="217"/>
      <c r="G83" s="217"/>
      <c r="H83" s="217"/>
      <c r="I83" s="218"/>
      <c r="J83" s="228"/>
      <c r="K83" s="105"/>
      <c r="L83" s="105"/>
      <c r="M83" s="105"/>
      <c r="N83" s="105"/>
      <c r="O83" s="103"/>
      <c r="P83" s="103"/>
    </row>
    <row r="84" spans="2:16" ht="15" thickBot="1" x14ac:dyDescent="0.35">
      <c r="B84" s="31">
        <v>1</v>
      </c>
      <c r="C84" s="32">
        <v>2</v>
      </c>
      <c r="D84" s="32">
        <v>3</v>
      </c>
      <c r="E84" s="34" t="s">
        <v>64</v>
      </c>
      <c r="F84" s="34" t="s">
        <v>23</v>
      </c>
      <c r="G84" s="33" t="s">
        <v>65</v>
      </c>
      <c r="H84" s="33" t="s">
        <v>66</v>
      </c>
      <c r="I84" s="235" t="s">
        <v>67</v>
      </c>
      <c r="J84" s="236"/>
      <c r="K84" s="105"/>
      <c r="L84" s="105"/>
      <c r="M84" s="105"/>
      <c r="N84" s="105"/>
      <c r="O84" s="103"/>
      <c r="P84" s="103"/>
    </row>
    <row r="85" spans="2:16" ht="24" x14ac:dyDescent="0.3">
      <c r="B85" s="200" t="s">
        <v>158</v>
      </c>
      <c r="C85" s="145" t="s">
        <v>159</v>
      </c>
      <c r="D85" s="153" t="s">
        <v>79</v>
      </c>
      <c r="E85" s="201"/>
      <c r="F85" s="202"/>
      <c r="G85" s="201"/>
      <c r="H85" s="201"/>
      <c r="I85" s="237">
        <f>E85+F85+G85+H85</f>
        <v>0</v>
      </c>
      <c r="J85" s="238"/>
      <c r="K85" s="103"/>
      <c r="L85" s="103"/>
      <c r="M85" s="103"/>
      <c r="N85" s="103"/>
      <c r="O85" s="103"/>
      <c r="P85" s="103"/>
    </row>
    <row r="86" spans="2:16" ht="15" thickBot="1" x14ac:dyDescent="0.35">
      <c r="B86" s="203" t="s">
        <v>160</v>
      </c>
      <c r="C86" s="196" t="s">
        <v>161</v>
      </c>
      <c r="D86" s="53"/>
      <c r="E86" s="97">
        <v>449.83</v>
      </c>
      <c r="F86" s="97">
        <v>0</v>
      </c>
      <c r="G86" s="97">
        <v>0</v>
      </c>
      <c r="H86" s="97">
        <v>0</v>
      </c>
      <c r="I86" s="239">
        <f>E86+F86+G86+H86</f>
        <v>449.83</v>
      </c>
      <c r="J86" s="240"/>
      <c r="K86" s="103"/>
      <c r="L86" s="103"/>
      <c r="M86" s="103"/>
      <c r="N86" s="103"/>
      <c r="O86" s="103"/>
      <c r="P86" s="103"/>
    </row>
    <row r="87" spans="2:16" x14ac:dyDescent="0.3">
      <c r="B87" s="226"/>
      <c r="C87" s="226"/>
      <c r="D87" s="226"/>
      <c r="E87" s="226"/>
      <c r="F87" s="226"/>
      <c r="G87" s="226"/>
      <c r="H87" s="226"/>
      <c r="I87" s="226"/>
      <c r="J87" s="226"/>
      <c r="K87" s="103"/>
      <c r="L87" s="103"/>
      <c r="M87" s="103"/>
      <c r="N87" s="103"/>
      <c r="O87" s="103"/>
      <c r="P87" s="103"/>
    </row>
    <row r="88" spans="2:16" ht="15" customHeight="1" x14ac:dyDescent="0.3">
      <c r="B88" s="106"/>
      <c r="C88" s="107"/>
      <c r="D88" s="107"/>
      <c r="E88" s="108"/>
      <c r="F88" s="229" t="s">
        <v>162</v>
      </c>
      <c r="G88" s="229"/>
      <c r="H88" s="229"/>
      <c r="I88" s="108"/>
      <c r="J88" s="108"/>
      <c r="K88" s="108"/>
      <c r="L88" s="108"/>
      <c r="M88" s="108"/>
      <c r="N88" s="108"/>
      <c r="O88" s="103"/>
      <c r="P88" s="103"/>
    </row>
    <row r="89" spans="2:16" x14ac:dyDescent="0.3">
      <c r="B89" s="109" t="s">
        <v>163</v>
      </c>
      <c r="C89" s="230" t="s">
        <v>189</v>
      </c>
      <c r="D89" s="230"/>
      <c r="E89" s="230"/>
      <c r="F89" s="229"/>
      <c r="G89" s="229"/>
      <c r="H89" s="229"/>
      <c r="I89" s="231" t="s">
        <v>190</v>
      </c>
      <c r="J89" s="231"/>
      <c r="K89" s="110"/>
      <c r="L89" s="111"/>
      <c r="M89" s="111"/>
      <c r="N89" s="111"/>
      <c r="O89" s="111"/>
      <c r="P89" s="111"/>
    </row>
    <row r="90" spans="2:16" x14ac:dyDescent="0.3">
      <c r="B90" s="112" t="s">
        <v>164</v>
      </c>
      <c r="C90" s="232" t="s">
        <v>165</v>
      </c>
      <c r="D90" s="232"/>
      <c r="E90" s="232"/>
      <c r="F90" s="204"/>
      <c r="G90" s="233" t="s">
        <v>166</v>
      </c>
      <c r="H90" s="233"/>
      <c r="I90" s="234" t="s">
        <v>165</v>
      </c>
      <c r="J90" s="234"/>
      <c r="K90" s="113"/>
      <c r="L90" s="114"/>
      <c r="M90" s="114"/>
      <c r="N90" s="114"/>
      <c r="O90" s="114"/>
      <c r="P90" s="114"/>
    </row>
    <row r="91" spans="2:16" x14ac:dyDescent="0.3">
      <c r="B91" s="115" t="s">
        <v>167</v>
      </c>
      <c r="C91" s="242"/>
      <c r="D91" s="242"/>
      <c r="E91" s="242"/>
      <c r="F91" s="111"/>
      <c r="G91" s="116"/>
      <c r="H91" s="116"/>
      <c r="I91" s="116"/>
      <c r="J91" s="116"/>
      <c r="K91" s="116"/>
      <c r="L91" s="116"/>
      <c r="M91" s="116"/>
      <c r="N91" s="116"/>
      <c r="O91" s="117"/>
      <c r="P91" s="117"/>
    </row>
    <row r="92" spans="2:16" x14ac:dyDescent="0.3">
      <c r="B92" s="112" t="s">
        <v>168</v>
      </c>
      <c r="C92" s="234" t="s">
        <v>169</v>
      </c>
      <c r="D92" s="234"/>
      <c r="E92" s="234"/>
      <c r="F92" s="114"/>
      <c r="G92" s="116"/>
      <c r="H92" s="243"/>
      <c r="I92" s="243"/>
      <c r="J92" s="243"/>
      <c r="K92" s="118"/>
      <c r="L92" s="118"/>
      <c r="M92" s="118"/>
      <c r="N92" s="118"/>
      <c r="O92" s="117"/>
      <c r="P92" s="117"/>
    </row>
    <row r="93" spans="2:16" ht="16.5" customHeight="1" x14ac:dyDescent="0.3">
      <c r="B93" s="119"/>
      <c r="C93" s="119"/>
      <c r="D93" s="119"/>
      <c r="E93" s="245" t="s">
        <v>170</v>
      </c>
      <c r="F93" s="245"/>
      <c r="G93" s="120"/>
      <c r="H93" s="244"/>
      <c r="I93" s="244"/>
      <c r="J93" s="244"/>
      <c r="K93" s="118"/>
      <c r="L93" s="118"/>
      <c r="M93" s="118"/>
      <c r="N93" s="118"/>
      <c r="O93" s="121"/>
      <c r="P93" s="121"/>
    </row>
    <row r="94" spans="2:16" x14ac:dyDescent="0.3">
      <c r="B94" s="119"/>
      <c r="C94" s="119"/>
      <c r="D94" s="119"/>
      <c r="E94" s="116"/>
      <c r="F94" s="116"/>
      <c r="G94" s="116"/>
      <c r="H94" s="234" t="s">
        <v>171</v>
      </c>
      <c r="I94" s="234"/>
      <c r="J94" s="234"/>
      <c r="K94" s="122"/>
      <c r="L94" s="122"/>
      <c r="M94" s="122"/>
      <c r="N94" s="122"/>
      <c r="O94" s="123"/>
      <c r="P94" s="123"/>
    </row>
    <row r="95" spans="2:16" x14ac:dyDescent="0.3">
      <c r="B95" s="119"/>
      <c r="C95" s="119"/>
      <c r="D95" s="241" t="s">
        <v>172</v>
      </c>
      <c r="E95" s="241"/>
      <c r="F95" s="242"/>
      <c r="G95" s="242"/>
      <c r="H95" s="124"/>
      <c r="I95" s="242"/>
      <c r="J95" s="242"/>
      <c r="K95" s="122"/>
      <c r="L95" s="122"/>
      <c r="M95" s="122"/>
      <c r="N95" s="122"/>
      <c r="O95" s="123"/>
      <c r="P95" s="123"/>
    </row>
    <row r="96" spans="2:16" x14ac:dyDescent="0.3">
      <c r="B96" s="119"/>
      <c r="C96" s="119"/>
      <c r="D96" s="241" t="s">
        <v>173</v>
      </c>
      <c r="E96" s="241"/>
      <c r="F96" s="125" t="s">
        <v>174</v>
      </c>
      <c r="G96" s="120"/>
      <c r="H96" s="126" t="s">
        <v>175</v>
      </c>
      <c r="I96" s="234" t="s">
        <v>165</v>
      </c>
      <c r="J96" s="234"/>
      <c r="K96" s="127"/>
      <c r="L96" s="127"/>
      <c r="M96" s="127"/>
      <c r="N96" s="127"/>
      <c r="O96" s="123"/>
      <c r="P96" s="123"/>
    </row>
    <row r="97" spans="2:16" x14ac:dyDescent="0.3">
      <c r="B97" s="128" t="s">
        <v>176</v>
      </c>
      <c r="C97" s="242"/>
      <c r="D97" s="242"/>
      <c r="E97" s="242"/>
      <c r="F97" s="129"/>
      <c r="G97" s="242"/>
      <c r="H97" s="242"/>
      <c r="I97" s="242"/>
      <c r="J97" s="242"/>
      <c r="K97" s="122"/>
      <c r="L97" s="122"/>
      <c r="M97" s="122"/>
      <c r="N97" s="122"/>
      <c r="O97" s="123"/>
      <c r="P97" s="123"/>
    </row>
    <row r="98" spans="2:16" x14ac:dyDescent="0.3">
      <c r="B98" s="205"/>
      <c r="C98" s="234" t="s">
        <v>174</v>
      </c>
      <c r="D98" s="234"/>
      <c r="E98" s="234"/>
      <c r="F98" s="130" t="s">
        <v>175</v>
      </c>
      <c r="G98" s="234" t="s">
        <v>165</v>
      </c>
      <c r="H98" s="234"/>
      <c r="I98" s="234" t="s">
        <v>177</v>
      </c>
      <c r="J98" s="234"/>
      <c r="K98" s="127"/>
      <c r="L98" s="127"/>
      <c r="M98" s="127"/>
      <c r="N98" s="127"/>
      <c r="O98" s="123"/>
      <c r="P98" s="123"/>
    </row>
    <row r="99" spans="2:16" x14ac:dyDescent="0.3">
      <c r="B99" s="131" t="s">
        <v>188</v>
      </c>
      <c r="C99" s="131"/>
      <c r="D99" s="131"/>
      <c r="E99" s="132"/>
      <c r="F99" s="132"/>
      <c r="G99" s="131"/>
      <c r="H99" s="131"/>
      <c r="I99" s="123"/>
      <c r="J99" s="123"/>
      <c r="K99" s="123"/>
      <c r="L99" s="123"/>
      <c r="M99" s="123"/>
      <c r="N99" s="123"/>
      <c r="O99" s="123"/>
      <c r="P99" s="123"/>
    </row>
    <row r="100" spans="2:16" x14ac:dyDescent="0.3">
      <c r="B100" s="131"/>
      <c r="C100" s="131"/>
      <c r="D100" s="131"/>
      <c r="E100" s="132"/>
      <c r="F100" s="132"/>
      <c r="G100" s="131"/>
      <c r="H100" s="131"/>
      <c r="I100" s="123"/>
      <c r="J100" s="123"/>
      <c r="K100" s="123"/>
      <c r="L100" s="123"/>
      <c r="M100" s="123"/>
      <c r="N100" s="123"/>
      <c r="O100" s="123"/>
      <c r="P100" s="123"/>
    </row>
    <row r="101" spans="2:16" hidden="1" x14ac:dyDescent="0.3">
      <c r="C101" s="256"/>
      <c r="D101" s="256"/>
      <c r="E101" s="256"/>
      <c r="F101" s="256"/>
      <c r="G101" s="256"/>
      <c r="H101" s="256"/>
      <c r="I101" s="133"/>
      <c r="J101" s="133"/>
      <c r="K101" s="133"/>
      <c r="L101" s="133"/>
      <c r="M101" s="133"/>
      <c r="N101" s="133"/>
      <c r="O101" s="134"/>
      <c r="P101" s="134"/>
    </row>
    <row r="102" spans="2:16" ht="48" hidden="1" customHeight="1" thickTop="1" thickBot="1" x14ac:dyDescent="0.35">
      <c r="C102" s="257"/>
      <c r="D102" s="258"/>
      <c r="E102" s="258"/>
      <c r="F102" s="259" t="s">
        <v>178</v>
      </c>
      <c r="G102" s="259"/>
      <c r="H102" s="260"/>
    </row>
    <row r="103" spans="2:16" ht="3.75" hidden="1" customHeight="1" thickTop="1" thickBot="1" x14ac:dyDescent="0.35">
      <c r="C103" s="261"/>
      <c r="D103" s="261"/>
      <c r="E103" s="261"/>
      <c r="F103" s="262"/>
      <c r="G103" s="262"/>
      <c r="H103" s="262"/>
    </row>
    <row r="104" spans="2:16" ht="13.5" hidden="1" customHeight="1" thickTop="1" x14ac:dyDescent="0.3">
      <c r="B104" s="135"/>
      <c r="C104" s="246" t="s">
        <v>179</v>
      </c>
      <c r="D104" s="247"/>
      <c r="E104" s="247"/>
      <c r="F104" s="248"/>
      <c r="G104" s="248"/>
      <c r="H104" s="249"/>
    </row>
    <row r="105" spans="2:16" ht="13.5" hidden="1" customHeight="1" x14ac:dyDescent="0.3">
      <c r="C105" s="250" t="s">
        <v>180</v>
      </c>
      <c r="D105" s="251"/>
      <c r="E105" s="251"/>
      <c r="F105" s="252"/>
      <c r="G105" s="252"/>
      <c r="H105" s="253"/>
    </row>
    <row r="106" spans="2:16" ht="13.5" hidden="1" customHeight="1" x14ac:dyDescent="0.3">
      <c r="C106" s="250" t="s">
        <v>181</v>
      </c>
      <c r="D106" s="251"/>
      <c r="E106" s="251"/>
      <c r="F106" s="254"/>
      <c r="G106" s="254"/>
      <c r="H106" s="255"/>
    </row>
    <row r="107" spans="2:16" ht="13.5" hidden="1" customHeight="1" x14ac:dyDescent="0.3">
      <c r="C107" s="250" t="s">
        <v>182</v>
      </c>
      <c r="D107" s="251"/>
      <c r="E107" s="251"/>
      <c r="F107" s="254"/>
      <c r="G107" s="254"/>
      <c r="H107" s="255"/>
    </row>
    <row r="108" spans="2:16" ht="13.5" hidden="1" customHeight="1" x14ac:dyDescent="0.3">
      <c r="C108" s="250" t="s">
        <v>183</v>
      </c>
      <c r="D108" s="251"/>
      <c r="E108" s="251"/>
      <c r="F108" s="254"/>
      <c r="G108" s="254"/>
      <c r="H108" s="255"/>
    </row>
    <row r="109" spans="2:16" ht="13.5" hidden="1" customHeight="1" x14ac:dyDescent="0.3">
      <c r="C109" s="250" t="s">
        <v>184</v>
      </c>
      <c r="D109" s="251"/>
      <c r="E109" s="251"/>
      <c r="F109" s="252"/>
      <c r="G109" s="252"/>
      <c r="H109" s="253"/>
    </row>
    <row r="110" spans="2:16" ht="13.5" hidden="1" customHeight="1" x14ac:dyDescent="0.3">
      <c r="C110" s="250" t="s">
        <v>185</v>
      </c>
      <c r="D110" s="251"/>
      <c r="E110" s="251"/>
      <c r="F110" s="252"/>
      <c r="G110" s="252"/>
      <c r="H110" s="253"/>
    </row>
    <row r="111" spans="2:16" ht="13.5" hidden="1" customHeight="1" x14ac:dyDescent="0.3">
      <c r="C111" s="250" t="s">
        <v>186</v>
      </c>
      <c r="D111" s="251"/>
      <c r="E111" s="251"/>
      <c r="F111" s="254"/>
      <c r="G111" s="254"/>
      <c r="H111" s="255"/>
    </row>
    <row r="112" spans="2:16" ht="15" hidden="1" thickBot="1" x14ac:dyDescent="0.35">
      <c r="C112" s="264" t="s">
        <v>187</v>
      </c>
      <c r="D112" s="265"/>
      <c r="E112" s="265"/>
      <c r="F112" s="266"/>
      <c r="G112" s="266"/>
      <c r="H112" s="267"/>
    </row>
    <row r="113" spans="3:8" ht="3.75" hidden="1" customHeight="1" thickTop="1" x14ac:dyDescent="0.3">
      <c r="C113" s="263"/>
      <c r="D113" s="263"/>
      <c r="E113" s="263"/>
      <c r="F113" s="263"/>
      <c r="G113" s="263"/>
      <c r="H113" s="263"/>
    </row>
    <row r="114" spans="3:8" hidden="1" x14ac:dyDescent="0.3"/>
  </sheetData>
  <mergeCells count="125">
    <mergeCell ref="C113:E113"/>
    <mergeCell ref="F113:H113"/>
    <mergeCell ref="C110:E110"/>
    <mergeCell ref="F110:H110"/>
    <mergeCell ref="C111:E111"/>
    <mergeCell ref="F111:H111"/>
    <mergeCell ref="C112:E112"/>
    <mergeCell ref="F112:H112"/>
    <mergeCell ref="C107:E107"/>
    <mergeCell ref="F107:H107"/>
    <mergeCell ref="C108:E108"/>
    <mergeCell ref="F108:H108"/>
    <mergeCell ref="C109:E109"/>
    <mergeCell ref="F109:H109"/>
    <mergeCell ref="C104:E104"/>
    <mergeCell ref="F104:H104"/>
    <mergeCell ref="C105:E105"/>
    <mergeCell ref="F105:H105"/>
    <mergeCell ref="C106:E106"/>
    <mergeCell ref="F106:H106"/>
    <mergeCell ref="C101:E101"/>
    <mergeCell ref="F101:H101"/>
    <mergeCell ref="C102:E102"/>
    <mergeCell ref="F102:H102"/>
    <mergeCell ref="C103:E103"/>
    <mergeCell ref="F103:H103"/>
    <mergeCell ref="D96:E96"/>
    <mergeCell ref="I96:J96"/>
    <mergeCell ref="C97:E97"/>
    <mergeCell ref="G97:H97"/>
    <mergeCell ref="I97:J97"/>
    <mergeCell ref="C98:E98"/>
    <mergeCell ref="G98:H98"/>
    <mergeCell ref="I98:J98"/>
    <mergeCell ref="C91:E91"/>
    <mergeCell ref="C92:E92"/>
    <mergeCell ref="H92:J93"/>
    <mergeCell ref="E93:F93"/>
    <mergeCell ref="H94:J94"/>
    <mergeCell ref="D95:E95"/>
    <mergeCell ref="F95:G95"/>
    <mergeCell ref="I95:J95"/>
    <mergeCell ref="B87:J87"/>
    <mergeCell ref="F88:H89"/>
    <mergeCell ref="C89:E89"/>
    <mergeCell ref="I89:J89"/>
    <mergeCell ref="C90:E90"/>
    <mergeCell ref="G90:H90"/>
    <mergeCell ref="I90:J90"/>
    <mergeCell ref="G81:G83"/>
    <mergeCell ref="H81:H83"/>
    <mergeCell ref="I81:J83"/>
    <mergeCell ref="I84:J84"/>
    <mergeCell ref="I85:J85"/>
    <mergeCell ref="I86:J86"/>
    <mergeCell ref="J62:J63"/>
    <mergeCell ref="B77:O77"/>
    <mergeCell ref="C78:J78"/>
    <mergeCell ref="I79:J79"/>
    <mergeCell ref="B80:B83"/>
    <mergeCell ref="C80:C83"/>
    <mergeCell ref="D80:D83"/>
    <mergeCell ref="E80:J80"/>
    <mergeCell ref="E81:E83"/>
    <mergeCell ref="F81:F83"/>
    <mergeCell ref="B61:B63"/>
    <mergeCell ref="C61:C63"/>
    <mergeCell ref="D61:D63"/>
    <mergeCell ref="E61:E63"/>
    <mergeCell ref="F61:J61"/>
    <mergeCell ref="O61:O63"/>
    <mergeCell ref="F62:F63"/>
    <mergeCell ref="G62:G63"/>
    <mergeCell ref="H62:H63"/>
    <mergeCell ref="I62:I63"/>
    <mergeCell ref="O46:O48"/>
    <mergeCell ref="F47:F48"/>
    <mergeCell ref="G47:G48"/>
    <mergeCell ref="H47:H48"/>
    <mergeCell ref="I47:I48"/>
    <mergeCell ref="J47:J48"/>
    <mergeCell ref="H25:H26"/>
    <mergeCell ref="I25:I26"/>
    <mergeCell ref="J25:J26"/>
    <mergeCell ref="B44:O44"/>
    <mergeCell ref="C45:J45"/>
    <mergeCell ref="B46:B48"/>
    <mergeCell ref="C46:C48"/>
    <mergeCell ref="D46:D48"/>
    <mergeCell ref="E46:E48"/>
    <mergeCell ref="F46:J46"/>
    <mergeCell ref="B22:O22"/>
    <mergeCell ref="C23:J23"/>
    <mergeCell ref="B24:B26"/>
    <mergeCell ref="C24:C26"/>
    <mergeCell ref="D24:D26"/>
    <mergeCell ref="E24:E26"/>
    <mergeCell ref="F24:J24"/>
    <mergeCell ref="O24:O26"/>
    <mergeCell ref="F25:F26"/>
    <mergeCell ref="G25:G26"/>
    <mergeCell ref="O15:O17"/>
    <mergeCell ref="F16:F17"/>
    <mergeCell ref="G16:G17"/>
    <mergeCell ref="H16:H17"/>
    <mergeCell ref="I16:I17"/>
    <mergeCell ref="J16:J17"/>
    <mergeCell ref="C14:I14"/>
    <mergeCell ref="B15:B17"/>
    <mergeCell ref="C15:C17"/>
    <mergeCell ref="D15:D17"/>
    <mergeCell ref="E15:E17"/>
    <mergeCell ref="F15:J15"/>
    <mergeCell ref="C6:I6"/>
    <mergeCell ref="C7:I7"/>
    <mergeCell ref="C8:I8"/>
    <mergeCell ref="C9:I9"/>
    <mergeCell ref="C10:I10"/>
    <mergeCell ref="C11:I11"/>
    <mergeCell ref="B2:I2"/>
    <mergeCell ref="B3:I3"/>
    <mergeCell ref="B4:I4"/>
    <mergeCell ref="C5:E5"/>
    <mergeCell ref="F5:G5"/>
    <mergeCell ref="H5:I5"/>
  </mergeCells>
  <pageMargins left="0.25" right="0.25" top="0.75" bottom="0.75" header="0.3" footer="0.3"/>
  <pageSetup paperSize="9" scale="87" fitToHeight="0" orientation="landscape" blackAndWhite="1" r:id="rId1"/>
  <rowBreaks count="4" manualBreakCount="4">
    <brk id="21" max="16383" man="1"/>
    <brk id="43" max="16383" man="1"/>
    <brk id="59" max="16383" man="1"/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259</vt:i4>
      </vt:variant>
    </vt:vector>
  </HeadingPairs>
  <TitlesOfParts>
    <vt:vector size="260" baseType="lpstr">
      <vt:lpstr>0503737</vt:lpstr>
      <vt:lpstr>'0503737'!ID_1005530165</vt:lpstr>
      <vt:lpstr>'0503737'!ID_1005530166</vt:lpstr>
      <vt:lpstr>'0503737'!ID_1005530167</vt:lpstr>
      <vt:lpstr>'0503737'!ID_1005530168</vt:lpstr>
      <vt:lpstr>'0503737'!ID_120655894</vt:lpstr>
      <vt:lpstr>'0503737'!ID_120655895</vt:lpstr>
      <vt:lpstr>'0503737'!ID_120655896</vt:lpstr>
      <vt:lpstr>'0503737'!ID_120655897</vt:lpstr>
      <vt:lpstr>'0503737'!ID_120655899</vt:lpstr>
      <vt:lpstr>'0503737'!ID_120655900</vt:lpstr>
      <vt:lpstr>'0503737'!ID_120655902</vt:lpstr>
      <vt:lpstr>'0503737'!ID_120655903</vt:lpstr>
      <vt:lpstr>'0503737'!ID_120655904</vt:lpstr>
      <vt:lpstr>'0503737'!ID_120655908</vt:lpstr>
      <vt:lpstr>'0503737'!ID_120665159</vt:lpstr>
      <vt:lpstr>'0503737'!ID_152718729</vt:lpstr>
      <vt:lpstr>'0503737'!ID_152718730</vt:lpstr>
      <vt:lpstr>'0503737'!ID_16607352234</vt:lpstr>
      <vt:lpstr>'0503737'!ID_16607352235</vt:lpstr>
      <vt:lpstr>'0503737'!ID_16607352236</vt:lpstr>
      <vt:lpstr>'0503737'!ID_16607352237</vt:lpstr>
      <vt:lpstr>'0503737'!ID_1714410362</vt:lpstr>
      <vt:lpstr>'0503737'!ID_1721803</vt:lpstr>
      <vt:lpstr>'0503737'!ID_2152668054</vt:lpstr>
      <vt:lpstr>'0503737'!ID_2152668055</vt:lpstr>
      <vt:lpstr>'0503737'!ID_2152668056</vt:lpstr>
      <vt:lpstr>'0503737'!ID_2152668057</vt:lpstr>
      <vt:lpstr>'0503737'!ID_2152668058</vt:lpstr>
      <vt:lpstr>'0503737'!ID_2152668059</vt:lpstr>
      <vt:lpstr>'0503737'!ID_2152668060</vt:lpstr>
      <vt:lpstr>'0503737'!ID_2152668061</vt:lpstr>
      <vt:lpstr>'0503737'!ID_2152668062</vt:lpstr>
      <vt:lpstr>'0503737'!ID_2152668063</vt:lpstr>
      <vt:lpstr>'0503737'!ID_2152668064</vt:lpstr>
      <vt:lpstr>'0503737'!ID_2152668065</vt:lpstr>
      <vt:lpstr>'0503737'!ID_2152668066</vt:lpstr>
      <vt:lpstr>'0503737'!ID_2152668067</vt:lpstr>
      <vt:lpstr>'0503737'!ID_2152668068</vt:lpstr>
      <vt:lpstr>'0503737'!ID_2152668069</vt:lpstr>
      <vt:lpstr>'0503737'!ID_2152668070</vt:lpstr>
      <vt:lpstr>'0503737'!ID_2152668071</vt:lpstr>
      <vt:lpstr>'0503737'!ID_2152668072</vt:lpstr>
      <vt:lpstr>'0503737'!ID_2152668073</vt:lpstr>
      <vt:lpstr>'0503737'!ID_2152668074</vt:lpstr>
      <vt:lpstr>'0503737'!ID_2152668075</vt:lpstr>
      <vt:lpstr>'0503737'!ID_2152668076</vt:lpstr>
      <vt:lpstr>'0503737'!ID_2152668077</vt:lpstr>
      <vt:lpstr>'0503737'!ID_2152668078</vt:lpstr>
      <vt:lpstr>'0503737'!ID_2152668079</vt:lpstr>
      <vt:lpstr>'0503737'!ID_2152668080</vt:lpstr>
      <vt:lpstr>'0503737'!ID_2152668081</vt:lpstr>
      <vt:lpstr>'0503737'!ID_2152668082</vt:lpstr>
      <vt:lpstr>'0503737'!ID_2152668083</vt:lpstr>
      <vt:lpstr>'0503737'!ID_2152668084</vt:lpstr>
      <vt:lpstr>'0503737'!ID_2152668085</vt:lpstr>
      <vt:lpstr>'0503737'!ID_2152668086</vt:lpstr>
      <vt:lpstr>'0503737'!ID_2152668087</vt:lpstr>
      <vt:lpstr>'0503737'!ID_2152668088</vt:lpstr>
      <vt:lpstr>'0503737'!ID_2152668089</vt:lpstr>
      <vt:lpstr>'0503737'!ID_2152668090</vt:lpstr>
      <vt:lpstr>'0503737'!ID_2152668091</vt:lpstr>
      <vt:lpstr>'0503737'!ID_2152668092</vt:lpstr>
      <vt:lpstr>'0503737'!ID_2152668093</vt:lpstr>
      <vt:lpstr>'0503737'!ID_2152668094</vt:lpstr>
      <vt:lpstr>'0503737'!ID_2152668095</vt:lpstr>
      <vt:lpstr>'0503737'!ID_2152668096</vt:lpstr>
      <vt:lpstr>'0503737'!ID_2152668097</vt:lpstr>
      <vt:lpstr>'0503737'!ID_2152668098</vt:lpstr>
      <vt:lpstr>'0503737'!ID_2152668099</vt:lpstr>
      <vt:lpstr>'0503737'!ID_2152668100</vt:lpstr>
      <vt:lpstr>'0503737'!ID_2152668101</vt:lpstr>
      <vt:lpstr>'0503737'!ID_2152668102</vt:lpstr>
      <vt:lpstr>'0503737'!ID_2152668103</vt:lpstr>
      <vt:lpstr>'0503737'!ID_2152668104</vt:lpstr>
      <vt:lpstr>'0503737'!ID_2152668105</vt:lpstr>
      <vt:lpstr>'0503737'!ID_2152668106</vt:lpstr>
      <vt:lpstr>'0503737'!ID_2152668107</vt:lpstr>
      <vt:lpstr>'0503737'!ID_2152668108</vt:lpstr>
      <vt:lpstr>'0503737'!ID_2152668109</vt:lpstr>
      <vt:lpstr>'0503737'!ID_2152668110</vt:lpstr>
      <vt:lpstr>'0503737'!ID_2152668111</vt:lpstr>
      <vt:lpstr>'0503737'!ID_2152668112</vt:lpstr>
      <vt:lpstr>'0503737'!ID_2152668113</vt:lpstr>
      <vt:lpstr>'0503737'!ID_2152668114</vt:lpstr>
      <vt:lpstr>'0503737'!ID_2152668115</vt:lpstr>
      <vt:lpstr>'0503737'!ID_2152668116</vt:lpstr>
      <vt:lpstr>'0503737'!ID_2152668117</vt:lpstr>
      <vt:lpstr>'0503737'!ID_2152668118</vt:lpstr>
      <vt:lpstr>'0503737'!ID_2152668119</vt:lpstr>
      <vt:lpstr>'0503737'!ID_2152668120</vt:lpstr>
      <vt:lpstr>'0503737'!ID_2152668121</vt:lpstr>
      <vt:lpstr>'0503737'!ID_2152668122</vt:lpstr>
      <vt:lpstr>'0503737'!ID_2152668123</vt:lpstr>
      <vt:lpstr>'0503737'!ID_2152668124</vt:lpstr>
      <vt:lpstr>'0503737'!ID_2152668125</vt:lpstr>
      <vt:lpstr>'0503737'!ID_2152668126</vt:lpstr>
      <vt:lpstr>'0503737'!ID_2152668127</vt:lpstr>
      <vt:lpstr>'0503737'!ID_2152668128</vt:lpstr>
      <vt:lpstr>'0503737'!ID_2152668129</vt:lpstr>
      <vt:lpstr>'0503737'!ID_2152668130</vt:lpstr>
      <vt:lpstr>'0503737'!ID_2152668131</vt:lpstr>
      <vt:lpstr>'0503737'!ID_2152668132</vt:lpstr>
      <vt:lpstr>'0503737'!ID_2152668133</vt:lpstr>
      <vt:lpstr>'0503737'!ID_2152668134</vt:lpstr>
      <vt:lpstr>'0503737'!ID_2152668135</vt:lpstr>
      <vt:lpstr>'0503737'!ID_2152668136</vt:lpstr>
      <vt:lpstr>'0503737'!ID_2152668137</vt:lpstr>
      <vt:lpstr>'0503737'!ID_2152668138</vt:lpstr>
      <vt:lpstr>'0503737'!ID_2152668139</vt:lpstr>
      <vt:lpstr>'0503737'!ID_2152668140</vt:lpstr>
      <vt:lpstr>'0503737'!ID_2152668141</vt:lpstr>
      <vt:lpstr>'0503737'!ID_2152668142</vt:lpstr>
      <vt:lpstr>'0503737'!ID_2152668143</vt:lpstr>
      <vt:lpstr>'0503737'!ID_2152668144</vt:lpstr>
      <vt:lpstr>'0503737'!ID_2152668145</vt:lpstr>
      <vt:lpstr>'0503737'!ID_2152668146</vt:lpstr>
      <vt:lpstr>'0503737'!ID_2152668147</vt:lpstr>
      <vt:lpstr>'0503737'!ID_2152668148</vt:lpstr>
      <vt:lpstr>'0503737'!ID_2152668149</vt:lpstr>
      <vt:lpstr>'0503737'!ID_2152668150</vt:lpstr>
      <vt:lpstr>'0503737'!ID_2152668151</vt:lpstr>
      <vt:lpstr>'0503737'!ID_2152668152</vt:lpstr>
      <vt:lpstr>'0503737'!ID_2152668153</vt:lpstr>
      <vt:lpstr>'0503737'!ID_2152668154</vt:lpstr>
      <vt:lpstr>'0503737'!ID_2152668155</vt:lpstr>
      <vt:lpstr>'0503737'!ID_2152668156</vt:lpstr>
      <vt:lpstr>'0503737'!ID_2152668157</vt:lpstr>
      <vt:lpstr>'0503737'!ID_2152668158</vt:lpstr>
      <vt:lpstr>'0503737'!ID_2152668159</vt:lpstr>
      <vt:lpstr>'0503737'!ID_2152668160</vt:lpstr>
      <vt:lpstr>'0503737'!ID_2152668161</vt:lpstr>
      <vt:lpstr>'0503737'!ID_2152668162</vt:lpstr>
      <vt:lpstr>'0503737'!ID_2152668163</vt:lpstr>
      <vt:lpstr>'0503737'!ID_2152668164</vt:lpstr>
      <vt:lpstr>'0503737'!ID_2152668165</vt:lpstr>
      <vt:lpstr>'0503737'!ID_2152668166</vt:lpstr>
      <vt:lpstr>'0503737'!ID_2152668167</vt:lpstr>
      <vt:lpstr>'0503737'!ID_2152668168</vt:lpstr>
      <vt:lpstr>'0503737'!ID_2152668169</vt:lpstr>
      <vt:lpstr>'0503737'!ID_2152668170</vt:lpstr>
      <vt:lpstr>'0503737'!ID_2152668171</vt:lpstr>
      <vt:lpstr>'0503737'!ID_2152668172</vt:lpstr>
      <vt:lpstr>'0503737'!ID_2152668173</vt:lpstr>
      <vt:lpstr>'0503737'!ID_2152668174</vt:lpstr>
      <vt:lpstr>'0503737'!ID_2152668175</vt:lpstr>
      <vt:lpstr>'0503737'!ID_2152668176</vt:lpstr>
      <vt:lpstr>'0503737'!ID_2152668177</vt:lpstr>
      <vt:lpstr>'0503737'!ID_2152668178</vt:lpstr>
      <vt:lpstr>'0503737'!ID_2152668179</vt:lpstr>
      <vt:lpstr>'0503737'!ID_2152668180</vt:lpstr>
      <vt:lpstr>'0503737'!ID_2152668181</vt:lpstr>
      <vt:lpstr>'0503737'!ID_2152668182</vt:lpstr>
      <vt:lpstr>'0503737'!ID_2152668183</vt:lpstr>
      <vt:lpstr>'0503737'!ID_2152668184</vt:lpstr>
      <vt:lpstr>'0503737'!ID_2152668185</vt:lpstr>
      <vt:lpstr>'0503737'!ID_2152668186</vt:lpstr>
      <vt:lpstr>'0503737'!ID_2152668187</vt:lpstr>
      <vt:lpstr>'0503737'!ID_2152668188</vt:lpstr>
      <vt:lpstr>'0503737'!ID_2152668189</vt:lpstr>
      <vt:lpstr>'0503737'!ID_2152668190</vt:lpstr>
      <vt:lpstr>'0503737'!ID_2152668191</vt:lpstr>
      <vt:lpstr>'0503737'!ID_2152668192</vt:lpstr>
      <vt:lpstr>'0503737'!ID_2152668193</vt:lpstr>
      <vt:lpstr>'0503737'!ID_2152668194</vt:lpstr>
      <vt:lpstr>'0503737'!ID_2152668195</vt:lpstr>
      <vt:lpstr>'0503737'!ID_2152668196</vt:lpstr>
      <vt:lpstr>'0503737'!ID_2152668197</vt:lpstr>
      <vt:lpstr>'0503737'!ID_2152668198</vt:lpstr>
      <vt:lpstr>'0503737'!ID_2152668199</vt:lpstr>
      <vt:lpstr>'0503737'!ID_2152668200</vt:lpstr>
      <vt:lpstr>'0503737'!ID_2152668201</vt:lpstr>
      <vt:lpstr>'0503737'!ID_2152668202</vt:lpstr>
      <vt:lpstr>'0503737'!ID_2152668203</vt:lpstr>
      <vt:lpstr>'0503737'!ID_2152668204</vt:lpstr>
      <vt:lpstr>'0503737'!ID_2152668205</vt:lpstr>
      <vt:lpstr>'0503737'!ID_2152668206</vt:lpstr>
      <vt:lpstr>'0503737'!ID_2152668207</vt:lpstr>
      <vt:lpstr>'0503737'!ID_2152668208</vt:lpstr>
      <vt:lpstr>'0503737'!ID_2152668209</vt:lpstr>
      <vt:lpstr>'0503737'!ID_2152668210</vt:lpstr>
      <vt:lpstr>'0503737'!ID_2152668211</vt:lpstr>
      <vt:lpstr>'0503737'!ID_2152668212</vt:lpstr>
      <vt:lpstr>'0503737'!ID_2152668213</vt:lpstr>
      <vt:lpstr>'0503737'!ID_2152668214</vt:lpstr>
      <vt:lpstr>'0503737'!ID_2152668215</vt:lpstr>
      <vt:lpstr>'0503737'!ID_2152668216</vt:lpstr>
      <vt:lpstr>'0503737'!ID_2152668217</vt:lpstr>
      <vt:lpstr>'0503737'!ID_2152668218</vt:lpstr>
      <vt:lpstr>'0503737'!ID_2152668219</vt:lpstr>
      <vt:lpstr>'0503737'!ID_2152668220</vt:lpstr>
      <vt:lpstr>'0503737'!ID_2152668221</vt:lpstr>
      <vt:lpstr>'0503737'!ID_2152668222</vt:lpstr>
      <vt:lpstr>'0503737'!ID_2152668223</vt:lpstr>
      <vt:lpstr>'0503737'!ID_2152668224</vt:lpstr>
      <vt:lpstr>'0503737'!ID_2152668225</vt:lpstr>
      <vt:lpstr>'0503737'!ID_2152668226</vt:lpstr>
      <vt:lpstr>'0503737'!ID_2152668227</vt:lpstr>
      <vt:lpstr>'0503737'!ID_2152668228</vt:lpstr>
      <vt:lpstr>'0503737'!ID_2152668229</vt:lpstr>
      <vt:lpstr>'0503737'!ID_2152668230</vt:lpstr>
      <vt:lpstr>'0503737'!ID_2152668231</vt:lpstr>
      <vt:lpstr>'0503737'!ID_2152668232</vt:lpstr>
      <vt:lpstr>'0503737'!ID_2152668233</vt:lpstr>
      <vt:lpstr>'0503737'!ID_2152668234</vt:lpstr>
      <vt:lpstr>'0503737'!ID_2152668235</vt:lpstr>
      <vt:lpstr>'0503737'!ID_2152668236</vt:lpstr>
      <vt:lpstr>'0503737'!ID_2152668237</vt:lpstr>
      <vt:lpstr>'0503737'!ID_2152668238</vt:lpstr>
      <vt:lpstr>'0503737'!ID_2152668239</vt:lpstr>
      <vt:lpstr>'0503737'!ID_2152668240</vt:lpstr>
      <vt:lpstr>'0503737'!ID_2152668241</vt:lpstr>
      <vt:lpstr>'0503737'!ID_22018006976</vt:lpstr>
      <vt:lpstr>'0503737'!ID_22018006977</vt:lpstr>
      <vt:lpstr>'0503737'!ID_22018006978</vt:lpstr>
      <vt:lpstr>'0503737'!ID_22018006979</vt:lpstr>
      <vt:lpstr>'0503737'!ID_277863</vt:lpstr>
      <vt:lpstr>'0503737'!ID_277865</vt:lpstr>
      <vt:lpstr>'0503737'!ID_277866</vt:lpstr>
      <vt:lpstr>'0503737'!ID_277868</vt:lpstr>
      <vt:lpstr>'0503737'!ID_277869</vt:lpstr>
      <vt:lpstr>'0503737'!ID_277871</vt:lpstr>
      <vt:lpstr>'0503737'!ID_406652316</vt:lpstr>
      <vt:lpstr>'0503737'!ID_406652317</vt:lpstr>
      <vt:lpstr>'0503737'!ID_406652318</vt:lpstr>
      <vt:lpstr>'0503737'!ID_406652319</vt:lpstr>
      <vt:lpstr>'0503737'!ID_406652320</vt:lpstr>
      <vt:lpstr>'0503737'!ID_406652321</vt:lpstr>
      <vt:lpstr>'0503737'!ID_406652322</vt:lpstr>
      <vt:lpstr>'0503737'!ID_406652323</vt:lpstr>
      <vt:lpstr>'0503737'!ID_406652324</vt:lpstr>
      <vt:lpstr>'0503737'!ID_542688001</vt:lpstr>
      <vt:lpstr>'0503737'!ID_542688002</vt:lpstr>
      <vt:lpstr>'0503737'!ID_542688003</vt:lpstr>
      <vt:lpstr>'0503737'!ID_6793181</vt:lpstr>
      <vt:lpstr>'0503737'!ID_6793182</vt:lpstr>
      <vt:lpstr>'0503737'!ID_845111479</vt:lpstr>
      <vt:lpstr>'0503737'!ID_8608106416</vt:lpstr>
      <vt:lpstr>'0503737'!ID_8608106417</vt:lpstr>
      <vt:lpstr>'0503737'!T_30200309981</vt:lpstr>
      <vt:lpstr>'0503737'!T_30200309994</vt:lpstr>
      <vt:lpstr>'0503737'!T_30200310007</vt:lpstr>
      <vt:lpstr>'0503737'!T_30200310017</vt:lpstr>
      <vt:lpstr>'0503737'!T_30200310030</vt:lpstr>
      <vt:lpstr>'0503737'!TR_30200309981_2329645488</vt:lpstr>
      <vt:lpstr>'0503737'!TR_30200309981_2329645489</vt:lpstr>
      <vt:lpstr>'0503737'!TR_30200309981_2329645490</vt:lpstr>
      <vt:lpstr>'0503737'!TR_30200309981_2329645493</vt:lpstr>
      <vt:lpstr>'0503737'!TR_30200309981_2329645494</vt:lpstr>
      <vt:lpstr>'0503737'!TR_30200309981_2329645497</vt:lpstr>
      <vt:lpstr>'0503737'!TR_30200309994</vt:lpstr>
      <vt:lpstr>'0503737'!TR_30200310007</vt:lpstr>
      <vt:lpstr>'0503737'!TR_30200310017_2329645467</vt:lpstr>
      <vt:lpstr>'0503737'!TR_30200310030</vt:lpstr>
      <vt:lpstr>'0503737'!TT_30200309981_2329645486_30200310052</vt:lpstr>
      <vt:lpstr>'0503737'!TT_30200309981_2329645487_30200310052</vt:lpstr>
      <vt:lpstr>'0503737'!TT_30200309981_2329645491_30200310052</vt:lpstr>
      <vt:lpstr>'0503737'!TT_30200309981_2329645492_30200310052</vt:lpstr>
      <vt:lpstr>'0503737'!TT_30200309981_2329645495_30200310052</vt:lpstr>
      <vt:lpstr>'0503737'!TT_30200309981_2329645496_30200310052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Строитель ЦБО РОНО</dc:creator>
  <cp:lastModifiedBy>DELL</cp:lastModifiedBy>
  <cp:lastPrinted>2024-03-25T10:24:54Z</cp:lastPrinted>
  <dcterms:created xsi:type="dcterms:W3CDTF">2024-02-28T07:37:43Z</dcterms:created>
  <dcterms:modified xsi:type="dcterms:W3CDTF">2024-03-26T07:29:08Z</dcterms:modified>
</cp:coreProperties>
</file>